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19440" windowHeight="11640"/>
  </bookViews>
  <sheets>
    <sheet name="Ark1" sheetId="1" r:id="rId1"/>
    <sheet name="Ark2" sheetId="2" r:id="rId2"/>
    <sheet name="Ark3" sheetId="3" r:id="rId3"/>
  </sheets>
  <calcPr calcId="145621" calcOnSave="0"/>
</workbook>
</file>

<file path=xl/calcChain.xml><?xml version="1.0" encoding="utf-8"?>
<calcChain xmlns="http://schemas.openxmlformats.org/spreadsheetml/2006/main">
  <c r="Q97" i="1" l="1"/>
  <c r="O97" i="1"/>
  <c r="Q27" i="1" l="1"/>
  <c r="Q59" i="1"/>
  <c r="P116" i="1" l="1"/>
  <c r="Q116" i="1"/>
  <c r="O59" i="1" l="1"/>
  <c r="O27" i="1"/>
  <c r="O116" i="1" l="1"/>
</calcChain>
</file>

<file path=xl/sharedStrings.xml><?xml version="1.0" encoding="utf-8"?>
<sst xmlns="http://schemas.openxmlformats.org/spreadsheetml/2006/main" count="350" uniqueCount="112">
  <si>
    <t>Start nr.</t>
  </si>
  <si>
    <t>Navn</t>
  </si>
  <si>
    <t xml:space="preserve">Lang </t>
  </si>
  <si>
    <t>Kort</t>
  </si>
  <si>
    <t>Trim</t>
  </si>
  <si>
    <t>Vøyen</t>
  </si>
  <si>
    <t>Herbergåsen</t>
  </si>
  <si>
    <t>Skogbygda</t>
  </si>
  <si>
    <t>Skog. rundt</t>
  </si>
  <si>
    <t>Ant.</t>
  </si>
  <si>
    <t>Premie</t>
  </si>
  <si>
    <t>ARVID</t>
  </si>
  <si>
    <t>LARSEN</t>
  </si>
  <si>
    <t>X</t>
  </si>
  <si>
    <t>TORE</t>
  </si>
  <si>
    <t>THOMSEN</t>
  </si>
  <si>
    <t>LENA</t>
  </si>
  <si>
    <t>SCHARNING</t>
  </si>
  <si>
    <t>INGEBORG</t>
  </si>
  <si>
    <t>HERNÆS</t>
  </si>
  <si>
    <t>TORGEIR</t>
  </si>
  <si>
    <t>BRÅTEN</t>
  </si>
  <si>
    <t>GUDVEIG</t>
  </si>
  <si>
    <t>HELEN</t>
  </si>
  <si>
    <t>HUBRED</t>
  </si>
  <si>
    <t xml:space="preserve">OLA </t>
  </si>
  <si>
    <t>NYGÅRD</t>
  </si>
  <si>
    <t>BODIL</t>
  </si>
  <si>
    <t>LINDQVIST</t>
  </si>
  <si>
    <t>PEDER</t>
  </si>
  <si>
    <t>MUNKELIEN</t>
  </si>
  <si>
    <t>SOFIE</t>
  </si>
  <si>
    <t>HUSÅSFALLET</t>
  </si>
  <si>
    <t>FREDRIK</t>
  </si>
  <si>
    <t>HERNES</t>
  </si>
  <si>
    <t>OSKAR J.</t>
  </si>
  <si>
    <t>BRENNA</t>
  </si>
  <si>
    <t>GINA-HELENE</t>
  </si>
  <si>
    <t>KAREN-MARI</t>
  </si>
  <si>
    <t>LINUS</t>
  </si>
  <si>
    <t>SYVERTSEN</t>
  </si>
  <si>
    <t>TIRIL</t>
  </si>
  <si>
    <t>BET</t>
  </si>
  <si>
    <t>BETALT</t>
  </si>
  <si>
    <t>SYNNE</t>
  </si>
  <si>
    <t>BERGER</t>
  </si>
  <si>
    <t>ØYSTEIN</t>
  </si>
  <si>
    <t>STRAND-JOHANSEN</t>
  </si>
  <si>
    <t>MARIUS</t>
  </si>
  <si>
    <t>NORDBY</t>
  </si>
  <si>
    <t>ANN-HEDI</t>
  </si>
  <si>
    <t>MORTEN</t>
  </si>
  <si>
    <t>ANTONSEN</t>
  </si>
  <si>
    <t>ARNT</t>
  </si>
  <si>
    <t>JOAKIM</t>
  </si>
  <si>
    <t>ANNE GRETE</t>
  </si>
  <si>
    <t>JØRGENSEN</t>
  </si>
  <si>
    <t>LEIF</t>
  </si>
  <si>
    <t>DYBVIG</t>
  </si>
  <si>
    <t>ROBERT</t>
  </si>
  <si>
    <t>SOKRATES</t>
  </si>
  <si>
    <t>GRYTDAL</t>
  </si>
  <si>
    <t>KRISTIAN</t>
  </si>
  <si>
    <t>KAMILLA</t>
  </si>
  <si>
    <t>RUUD</t>
  </si>
  <si>
    <t>EVEN</t>
  </si>
  <si>
    <t>ODDGEIR</t>
  </si>
  <si>
    <t>STENSBY</t>
  </si>
  <si>
    <t>JENS</t>
  </si>
  <si>
    <t>DAVIDSEN</t>
  </si>
  <si>
    <t>ARILD</t>
  </si>
  <si>
    <t>HAGEN</t>
  </si>
  <si>
    <t>TROND</t>
  </si>
  <si>
    <t>RUNE</t>
  </si>
  <si>
    <t>HOLMEN</t>
  </si>
  <si>
    <t>ÅDNE</t>
  </si>
  <si>
    <t>GIGERNES</t>
  </si>
  <si>
    <t xml:space="preserve"> </t>
  </si>
  <si>
    <t>Samlet</t>
  </si>
  <si>
    <t>MARI</t>
  </si>
  <si>
    <t>x</t>
  </si>
  <si>
    <t>BERGSTEN</t>
  </si>
  <si>
    <t>MARTIN</t>
  </si>
  <si>
    <t>STOKKE</t>
  </si>
  <si>
    <t>ENGEBRÅTEN</t>
  </si>
  <si>
    <t>THOMAS</t>
  </si>
  <si>
    <t>ELISE</t>
  </si>
  <si>
    <t>LONE</t>
  </si>
  <si>
    <t>SUNDEM</t>
  </si>
  <si>
    <t>ARNE</t>
  </si>
  <si>
    <t>SKOGSETH</t>
  </si>
  <si>
    <t>INGAR</t>
  </si>
  <si>
    <t>INGRID</t>
  </si>
  <si>
    <t>AMUNDSEN</t>
  </si>
  <si>
    <t>SILJE CHRISTINE</t>
  </si>
  <si>
    <t>BERG-KNUTSEN</t>
  </si>
  <si>
    <t>GUSTAV</t>
  </si>
  <si>
    <t>80x3</t>
  </si>
  <si>
    <t xml:space="preserve">RUNE </t>
  </si>
  <si>
    <t>MADS</t>
  </si>
  <si>
    <t xml:space="preserve">ESPEN </t>
  </si>
  <si>
    <t>208/245</t>
  </si>
  <si>
    <t>230/247</t>
  </si>
  <si>
    <t>209/244</t>
  </si>
  <si>
    <t>WENCHE</t>
  </si>
  <si>
    <t>RØLSÅSEN</t>
  </si>
  <si>
    <t>HOLMSTVEDT</t>
  </si>
  <si>
    <t>ODDBJØRN</t>
  </si>
  <si>
    <t>HABBERSTAD</t>
  </si>
  <si>
    <t xml:space="preserve">  </t>
  </si>
  <si>
    <t>58 stk</t>
  </si>
  <si>
    <t>Deltakere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</si>
</sst>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Arial Black"/>
      <family val="2"/>
    </font>
    <font>
      <b/>
      <sz val="10"/>
      <color rgb="FF0070C0"/>
      <name val="Arial Black"/>
      <family val="2"/>
    </font>
    <font>
      <b/>
      <sz val="10"/>
      <color rgb="FFFF0000"/>
      <name val="Arial Black"/>
      <family val="2"/>
    </font>
    <font>
      <b/>
      <sz val="10"/>
      <color rgb="FF00B050"/>
      <name val="Arial Black"/>
      <family val="2"/>
    </font>
    <font>
      <b/>
      <sz val="1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sz val="10"/>
      <color rgb="FF00B05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color rgb="FF00B050"/>
      <name val="Arial"/>
      <family val="2"/>
    </font>
    <font>
      <b/>
      <sz val="8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1" xfId="0" applyNumberFormat="1" applyFont="1" applyFill="1" applyBorder="1" applyAlignment="1" applyProtection="1">
      <alignment horizontal="center" textRotation="45"/>
      <protection locked="0"/>
    </xf>
    <xf numFmtId="0" fontId="2" fillId="0" borderId="2" xfId="0" applyNumberFormat="1" applyFont="1" applyFill="1" applyBorder="1" applyAlignment="1" applyProtection="1">
      <alignment horizontal="center" textRotation="45"/>
      <protection locked="0"/>
    </xf>
    <xf numFmtId="0" fontId="2" fillId="0" borderId="3" xfId="0" applyNumberFormat="1" applyFont="1" applyFill="1" applyBorder="1" applyAlignment="1" applyProtection="1">
      <alignment horizontal="center" vertical="center" textRotation="45"/>
      <protection locked="0"/>
    </xf>
    <xf numFmtId="0" fontId="2" fillId="0" borderId="4" xfId="0" applyNumberFormat="1" applyFont="1" applyFill="1" applyBorder="1" applyAlignment="1" applyProtection="1">
      <alignment horizontal="center" vertical="center" textRotation="45"/>
      <protection locked="0"/>
    </xf>
    <xf numFmtId="0" fontId="3" fillId="0" borderId="4" xfId="0" applyNumberFormat="1" applyFont="1" applyFill="1" applyBorder="1" applyAlignment="1" applyProtection="1">
      <alignment horizontal="center" textRotation="45"/>
      <protection locked="0"/>
    </xf>
    <xf numFmtId="0" fontId="4" fillId="0" borderId="1" xfId="0" applyNumberFormat="1" applyFont="1" applyFill="1" applyBorder="1" applyAlignment="1" applyProtection="1">
      <alignment horizontal="center" textRotation="45"/>
      <protection locked="0"/>
    </xf>
    <xf numFmtId="0" fontId="5" fillId="0" borderId="1" xfId="0" applyNumberFormat="1" applyFont="1" applyFill="1" applyBorder="1" applyAlignment="1" applyProtection="1">
      <alignment horizontal="center" textRotation="45"/>
      <protection locked="0"/>
    </xf>
    <xf numFmtId="0" fontId="6" fillId="0" borderId="1" xfId="0" applyNumberFormat="1" applyFont="1" applyFill="1" applyBorder="1" applyAlignment="1" applyProtection="1">
      <alignment horizontal="center" textRotation="45"/>
      <protection locked="0"/>
    </xf>
    <xf numFmtId="0" fontId="6" fillId="0" borderId="1" xfId="0" applyNumberFormat="1" applyFont="1" applyFill="1" applyBorder="1" applyAlignment="1" applyProtection="1">
      <alignment horizontal="left" textRotation="45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4" xfId="0" applyNumberFormat="1" applyFont="1" applyFill="1" applyBorder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protection locked="0"/>
    </xf>
    <xf numFmtId="2" fontId="7" fillId="0" borderId="1" xfId="0" applyNumberFormat="1" applyFont="1" applyFill="1" applyBorder="1" applyAlignment="1" applyProtection="1">
      <protection locked="0"/>
    </xf>
    <xf numFmtId="0" fontId="8" fillId="0" borderId="0" xfId="0" applyFont="1"/>
    <xf numFmtId="0" fontId="9" fillId="0" borderId="1" xfId="0" applyNumberFormat="1" applyFont="1" applyFill="1" applyBorder="1" applyAlignment="1" applyProtection="1">
      <alignment horizontal="center"/>
      <protection locked="0"/>
    </xf>
    <xf numFmtId="4" fontId="7" fillId="0" borderId="1" xfId="0" applyNumberFormat="1" applyFont="1" applyFill="1" applyBorder="1" applyAlignment="1" applyProtection="1">
      <alignment horizontal="right"/>
      <protection locked="0"/>
    </xf>
    <xf numFmtId="0" fontId="7" fillId="0" borderId="2" xfId="0" applyNumberFormat="1" applyFont="1" applyFill="1" applyBorder="1" applyAlignment="1" applyProtection="1">
      <alignment horizontal="center"/>
      <protection locked="0"/>
    </xf>
    <xf numFmtId="0" fontId="9" fillId="0" borderId="4" xfId="0" applyNumberFormat="1" applyFont="1" applyFill="1" applyBorder="1" applyAlignment="1" applyProtection="1">
      <alignment horizontal="center"/>
      <protection locked="0"/>
    </xf>
    <xf numFmtId="0" fontId="11" fillId="0" borderId="1" xfId="0" applyNumberFormat="1" applyFont="1" applyFill="1" applyBorder="1" applyAlignment="1" applyProtection="1">
      <protection locked="0"/>
    </xf>
    <xf numFmtId="0" fontId="7" fillId="0" borderId="3" xfId="0" applyNumberFormat="1" applyFont="1" applyFill="1" applyBorder="1" applyAlignment="1" applyProtection="1">
      <protection locked="0"/>
    </xf>
    <xf numFmtId="0" fontId="7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NumberFormat="1" applyFont="1" applyFill="1" applyBorder="1" applyAlignment="1" applyProtection="1">
      <alignment horizontal="center" textRotation="45"/>
      <protection locked="0"/>
    </xf>
    <xf numFmtId="0" fontId="2" fillId="0" borderId="8" xfId="0" applyNumberFormat="1" applyFont="1" applyFill="1" applyBorder="1" applyAlignment="1" applyProtection="1">
      <alignment horizontal="center" textRotation="45"/>
      <protection locked="0"/>
    </xf>
    <xf numFmtId="0" fontId="2" fillId="0" borderId="9" xfId="0" applyNumberFormat="1" applyFont="1" applyFill="1" applyBorder="1" applyAlignment="1" applyProtection="1">
      <alignment horizontal="center" vertical="center" textRotation="45"/>
      <protection locked="0"/>
    </xf>
    <xf numFmtId="0" fontId="2" fillId="0" borderId="10" xfId="0" applyNumberFormat="1" applyFont="1" applyFill="1" applyBorder="1" applyAlignment="1" applyProtection="1">
      <alignment horizontal="center" vertical="center" textRotation="45"/>
      <protection locked="0"/>
    </xf>
    <xf numFmtId="0" fontId="3" fillId="0" borderId="10" xfId="0" applyNumberFormat="1" applyFont="1" applyFill="1" applyBorder="1" applyAlignment="1" applyProtection="1">
      <alignment horizontal="center" textRotation="45"/>
      <protection locked="0"/>
    </xf>
    <xf numFmtId="0" fontId="4" fillId="0" borderId="7" xfId="0" applyNumberFormat="1" applyFont="1" applyFill="1" applyBorder="1" applyAlignment="1" applyProtection="1">
      <alignment horizontal="center" textRotation="45"/>
      <protection locked="0"/>
    </xf>
    <xf numFmtId="0" fontId="5" fillId="0" borderId="7" xfId="0" applyNumberFormat="1" applyFont="1" applyFill="1" applyBorder="1" applyAlignment="1" applyProtection="1">
      <alignment horizontal="center" textRotation="45"/>
      <protection locked="0"/>
    </xf>
    <xf numFmtId="0" fontId="6" fillId="0" borderId="7" xfId="0" applyNumberFormat="1" applyFont="1" applyFill="1" applyBorder="1" applyAlignment="1" applyProtection="1">
      <alignment horizontal="center" textRotation="45"/>
      <protection locked="0"/>
    </xf>
    <xf numFmtId="0" fontId="6" fillId="0" borderId="7" xfId="0" applyNumberFormat="1" applyFont="1" applyFill="1" applyBorder="1" applyAlignment="1" applyProtection="1">
      <alignment horizontal="left" textRotation="45"/>
      <protection locked="0"/>
    </xf>
    <xf numFmtId="0" fontId="12" fillId="0" borderId="1" xfId="0" applyNumberFormat="1" applyFont="1" applyFill="1" applyBorder="1" applyAlignment="1" applyProtection="1">
      <alignment horizontal="center"/>
      <protection locked="0"/>
    </xf>
    <xf numFmtId="0" fontId="12" fillId="0" borderId="4" xfId="0" applyNumberFormat="1" applyFont="1" applyFill="1" applyBorder="1" applyAlignment="1" applyProtection="1">
      <alignment horizontal="center"/>
      <protection locked="0"/>
    </xf>
    <xf numFmtId="0" fontId="12" fillId="0" borderId="1" xfId="0" applyNumberFormat="1" applyFont="1" applyFill="1" applyBorder="1" applyAlignment="1" applyProtection="1">
      <protection locked="0"/>
    </xf>
    <xf numFmtId="2" fontId="12" fillId="0" borderId="1" xfId="0" applyNumberFormat="1" applyFont="1" applyFill="1" applyBorder="1" applyAlignment="1" applyProtection="1">
      <alignment horizontal="right"/>
      <protection locked="0"/>
    </xf>
    <xf numFmtId="4" fontId="12" fillId="0" borderId="1" xfId="0" applyNumberFormat="1" applyFont="1" applyFill="1" applyBorder="1" applyAlignment="1" applyProtection="1">
      <alignment horizontal="right"/>
      <protection locked="0"/>
    </xf>
    <xf numFmtId="4" fontId="12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NumberFormat="1" applyFont="1" applyFill="1" applyBorder="1" applyAlignment="1" applyProtection="1">
      <alignment horizontal="fill" vertical="center"/>
      <protection locked="0"/>
    </xf>
    <xf numFmtId="4" fontId="12" fillId="0" borderId="1" xfId="0" applyNumberFormat="1" applyFont="1" applyFill="1" applyBorder="1" applyAlignment="1" applyProtection="1">
      <protection locked="0"/>
    </xf>
    <xf numFmtId="2" fontId="12" fillId="0" borderId="1" xfId="0" applyNumberFormat="1" applyFont="1" applyFill="1" applyBorder="1" applyAlignment="1" applyProtection="1"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/>
    <xf numFmtId="0" fontId="13" fillId="0" borderId="1" xfId="0" applyFont="1" applyBorder="1" applyAlignment="1">
      <alignment horizontal="center"/>
    </xf>
    <xf numFmtId="0" fontId="12" fillId="4" borderId="1" xfId="0" applyNumberFormat="1" applyFont="1" applyFill="1" applyBorder="1" applyAlignment="1" applyProtection="1">
      <alignment horizontal="center"/>
      <protection locked="0"/>
    </xf>
    <xf numFmtId="0" fontId="8" fillId="4" borderId="1" xfId="0" applyFont="1" applyFill="1" applyBorder="1"/>
    <xf numFmtId="4" fontId="12" fillId="4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NumberFormat="1" applyFont="1" applyFill="1" applyBorder="1" applyAlignment="1" applyProtection="1">
      <protection locked="0"/>
    </xf>
    <xf numFmtId="0" fontId="10" fillId="0" borderId="4" xfId="0" applyNumberFormat="1" applyFont="1" applyFill="1" applyBorder="1" applyAlignment="1" applyProtection="1">
      <alignment horizontal="center"/>
      <protection locked="0"/>
    </xf>
    <xf numFmtId="0" fontId="10" fillId="0" borderId="2" xfId="0" applyNumberFormat="1" applyFont="1" applyFill="1" applyBorder="1" applyAlignment="1" applyProtection="1">
      <alignment horizontal="center"/>
      <protection locked="0"/>
    </xf>
    <xf numFmtId="2" fontId="10" fillId="0" borderId="1" xfId="0" applyNumberFormat="1" applyFont="1" applyFill="1" applyBorder="1" applyAlignment="1" applyProtection="1">
      <protection locked="0"/>
    </xf>
    <xf numFmtId="0" fontId="10" fillId="0" borderId="6" xfId="0" applyNumberFormat="1" applyFont="1" applyFill="1" applyBorder="1" applyAlignment="1" applyProtection="1">
      <alignment horizontal="center"/>
      <protection locked="0"/>
    </xf>
    <xf numFmtId="0" fontId="10" fillId="0" borderId="3" xfId="0" applyNumberFormat="1" applyFont="1" applyFill="1" applyBorder="1" applyAlignment="1" applyProtection="1">
      <protection locked="0"/>
    </xf>
    <xf numFmtId="0" fontId="12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9" fillId="0" borderId="6" xfId="0" applyNumberFormat="1" applyFont="1" applyFill="1" applyBorder="1" applyAlignment="1" applyProtection="1">
      <alignment horizontal="center"/>
      <protection locked="0"/>
    </xf>
    <xf numFmtId="0" fontId="16" fillId="0" borderId="1" xfId="0" applyFont="1" applyBorder="1"/>
    <xf numFmtId="0" fontId="17" fillId="0" borderId="1" xfId="0" applyFont="1" applyFill="1" applyBorder="1"/>
    <xf numFmtId="0" fontId="2" fillId="0" borderId="6" xfId="0" applyNumberFormat="1" applyFont="1" applyFill="1" applyBorder="1" applyAlignment="1" applyProtection="1">
      <alignment horizontal="center" textRotation="45"/>
      <protection locked="0"/>
    </xf>
    <xf numFmtId="0" fontId="2" fillId="0" borderId="5" xfId="0" applyNumberFormat="1" applyFont="1" applyFill="1" applyBorder="1" applyAlignment="1" applyProtection="1">
      <alignment horizontal="center" textRotation="45"/>
      <protection locked="0"/>
    </xf>
    <xf numFmtId="0" fontId="2" fillId="0" borderId="12" xfId="0" applyNumberFormat="1" applyFont="1" applyFill="1" applyBorder="1" applyAlignment="1" applyProtection="1">
      <alignment horizontal="center" vertical="center" textRotation="45"/>
      <protection locked="0"/>
    </xf>
    <xf numFmtId="0" fontId="2" fillId="0" borderId="11" xfId="0" applyNumberFormat="1" applyFont="1" applyFill="1" applyBorder="1" applyAlignment="1" applyProtection="1">
      <alignment horizontal="center" vertical="center" textRotation="45"/>
      <protection locked="0"/>
    </xf>
    <xf numFmtId="0" fontId="3" fillId="0" borderId="11" xfId="0" applyNumberFormat="1" applyFont="1" applyFill="1" applyBorder="1" applyAlignment="1" applyProtection="1">
      <alignment horizontal="center" textRotation="45"/>
      <protection locked="0"/>
    </xf>
    <xf numFmtId="0" fontId="4" fillId="0" borderId="6" xfId="0" applyNumberFormat="1" applyFont="1" applyFill="1" applyBorder="1" applyAlignment="1" applyProtection="1">
      <alignment horizontal="center" textRotation="45"/>
      <protection locked="0"/>
    </xf>
    <xf numFmtId="0" fontId="5" fillId="0" borderId="6" xfId="0" applyNumberFormat="1" applyFont="1" applyFill="1" applyBorder="1" applyAlignment="1" applyProtection="1">
      <alignment horizontal="center" textRotation="45"/>
      <protection locked="0"/>
    </xf>
    <xf numFmtId="0" fontId="6" fillId="0" borderId="6" xfId="0" applyNumberFormat="1" applyFont="1" applyFill="1" applyBorder="1" applyAlignment="1" applyProtection="1">
      <alignment horizontal="center" textRotation="45"/>
      <protection locked="0"/>
    </xf>
    <xf numFmtId="0" fontId="6" fillId="0" borderId="6" xfId="0" applyNumberFormat="1" applyFont="1" applyFill="1" applyBorder="1" applyAlignment="1" applyProtection="1">
      <alignment horizontal="left" textRotation="45"/>
      <protection locked="0"/>
    </xf>
    <xf numFmtId="0" fontId="12" fillId="0" borderId="1" xfId="0" applyNumberFormat="1" applyFont="1" applyFill="1" applyBorder="1" applyAlignment="1" applyProtection="1">
      <alignment horizontal="left"/>
      <protection locked="0"/>
    </xf>
    <xf numFmtId="2" fontId="12" fillId="0" borderId="1" xfId="0" applyNumberFormat="1" applyFont="1" applyFill="1" applyBorder="1" applyAlignment="1" applyProtection="1">
      <alignment horizontal="center"/>
      <protection locked="0"/>
    </xf>
    <xf numFmtId="2" fontId="7" fillId="0" borderId="1" xfId="0" applyNumberFormat="1" applyFont="1" applyFill="1" applyBorder="1" applyAlignment="1" applyProtection="1">
      <alignment horizontal="right"/>
      <protection locked="0"/>
    </xf>
    <xf numFmtId="4" fontId="7" fillId="0" borderId="1" xfId="0" applyNumberFormat="1" applyFont="1" applyFill="1" applyBorder="1" applyAlignment="1" applyProtection="1">
      <alignment horizontal="center"/>
      <protection locked="0"/>
    </xf>
    <xf numFmtId="4" fontId="7" fillId="0" borderId="7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/>
    <xf numFmtId="4" fontId="7" fillId="0" borderId="1" xfId="0" applyNumberFormat="1" applyFont="1" applyFill="1" applyBorder="1" applyAlignment="1" applyProtection="1">
      <protection locked="0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fill" vertical="center"/>
      <protection locked="0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right"/>
      <protection locked="0"/>
    </xf>
    <xf numFmtId="2" fontId="7" fillId="0" borderId="1" xfId="0" applyNumberFormat="1" applyFont="1" applyFill="1" applyBorder="1" applyAlignment="1" applyProtection="1">
      <alignment horizontal="center"/>
      <protection locked="0"/>
    </xf>
    <xf numFmtId="0" fontId="10" fillId="0" borderId="5" xfId="0" applyNumberFormat="1" applyFont="1" applyFill="1" applyBorder="1" applyAlignment="1" applyProtection="1">
      <alignment horizontal="center"/>
      <protection locked="0"/>
    </xf>
    <xf numFmtId="0" fontId="10" fillId="0" borderId="6" xfId="0" applyNumberFormat="1" applyFont="1" applyFill="1" applyBorder="1" applyAlignment="1" applyProtection="1">
      <protection locked="0"/>
    </xf>
    <xf numFmtId="0" fontId="5" fillId="0" borderId="4" xfId="0" applyNumberFormat="1" applyFont="1" applyFill="1" applyBorder="1" applyAlignment="1" applyProtection="1">
      <alignment horizontal="center" textRotation="45"/>
      <protection locked="0"/>
    </xf>
    <xf numFmtId="4" fontId="10" fillId="0" borderId="1" xfId="0" applyNumberFormat="1" applyFont="1" applyFill="1" applyBorder="1" applyAlignment="1" applyProtection="1">
      <alignment horizontal="right"/>
      <protection locked="0"/>
    </xf>
    <xf numFmtId="0" fontId="19" fillId="0" borderId="1" xfId="0" applyNumberFormat="1" applyFont="1" applyFill="1" applyBorder="1" applyAlignment="1" applyProtection="1">
      <protection locked="0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2" fontId="10" fillId="0" borderId="6" xfId="0" applyNumberFormat="1" applyFont="1" applyFill="1" applyBorder="1" applyAlignment="1" applyProtection="1">
      <protection locked="0"/>
    </xf>
    <xf numFmtId="2" fontId="10" fillId="0" borderId="1" xfId="0" applyNumberFormat="1" applyFont="1" applyFill="1" applyBorder="1" applyAlignment="1" applyProtection="1">
      <alignment horizontal="center"/>
      <protection locked="0"/>
    </xf>
    <xf numFmtId="2" fontId="10" fillId="0" borderId="6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Fill="1" applyBorder="1"/>
    <xf numFmtId="0" fontId="0" fillId="3" borderId="13" xfId="0" applyFill="1" applyBorder="1"/>
    <xf numFmtId="0" fontId="10" fillId="3" borderId="14" xfId="0" applyNumberFormat="1" applyFont="1" applyFill="1" applyBorder="1" applyAlignment="1" applyProtection="1">
      <protection locked="0"/>
    </xf>
    <xf numFmtId="0" fontId="10" fillId="3" borderId="14" xfId="0" applyNumberFormat="1" applyFont="1" applyFill="1" applyBorder="1" applyAlignment="1" applyProtection="1">
      <alignment horizontal="center"/>
      <protection locked="0"/>
    </xf>
    <xf numFmtId="2" fontId="10" fillId="3" borderId="14" xfId="0" applyNumberFormat="1" applyFont="1" applyFill="1" applyBorder="1" applyAlignment="1" applyProtection="1">
      <protection locked="0"/>
    </xf>
    <xf numFmtId="0" fontId="1" fillId="3" borderId="14" xfId="0" applyFont="1" applyFill="1" applyBorder="1"/>
    <xf numFmtId="0" fontId="1" fillId="3" borderId="15" xfId="0" applyFont="1" applyFill="1" applyBorder="1"/>
    <xf numFmtId="0" fontId="21" fillId="3" borderId="14" xfId="0" applyNumberFormat="1" applyFont="1" applyFill="1" applyBorder="1" applyAlignment="1" applyProtection="1">
      <protection locked="0"/>
    </xf>
    <xf numFmtId="0" fontId="20" fillId="3" borderId="16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 applyProtection="1">
      <alignment horizontal="center" vertical="center"/>
      <protection locked="0"/>
    </xf>
    <xf numFmtId="2" fontId="14" fillId="0" borderId="1" xfId="0" applyNumberFormat="1" applyFont="1" applyFill="1" applyBorder="1" applyAlignment="1" applyProtection="1">
      <alignment horizontal="center" vertical="center"/>
      <protection locked="0"/>
    </xf>
    <xf numFmtId="2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2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NumberFormat="1" applyFont="1" applyFill="1" applyBorder="1" applyAlignment="1" applyProtection="1">
      <alignment horizontal="center"/>
      <protection locked="0"/>
    </xf>
    <xf numFmtId="2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4" fontId="7" fillId="0" borderId="1" xfId="0" applyNumberFormat="1" applyFont="1" applyFill="1" applyBorder="1" applyAlignment="1" applyProtection="1">
      <alignment horizontal="right" vertical="center"/>
      <protection locked="0"/>
    </xf>
    <xf numFmtId="4" fontId="7" fillId="0" borderId="0" xfId="0" applyNumberFormat="1" applyFont="1" applyFill="1" applyBorder="1" applyAlignment="1" applyProtection="1">
      <alignment horizontal="right" vertical="center"/>
      <protection locked="0"/>
    </xf>
    <xf numFmtId="0" fontId="12" fillId="0" borderId="5" xfId="0" applyNumberFormat="1" applyFont="1" applyFill="1" applyBorder="1" applyAlignment="1" applyProtection="1">
      <alignment horizontal="center"/>
      <protection locked="0"/>
    </xf>
    <xf numFmtId="2" fontId="12" fillId="0" borderId="6" xfId="0" applyNumberFormat="1" applyFont="1" applyFill="1" applyBorder="1" applyAlignment="1" applyProtection="1">
      <protection locked="0"/>
    </xf>
    <xf numFmtId="0" fontId="23" fillId="0" borderId="1" xfId="0" applyNumberFormat="1" applyFont="1" applyFill="1" applyBorder="1" applyAlignment="1" applyProtection="1">
      <alignment horizontal="center"/>
      <protection locked="0"/>
    </xf>
    <xf numFmtId="0" fontId="10" fillId="0" borderId="12" xfId="0" applyNumberFormat="1" applyFont="1" applyFill="1" applyBorder="1" applyAlignment="1" applyProtection="1">
      <protection locked="0"/>
    </xf>
    <xf numFmtId="0" fontId="10" fillId="0" borderId="11" xfId="0" applyNumberFormat="1" applyFont="1" applyFill="1" applyBorder="1" applyAlignment="1" applyProtection="1">
      <alignment horizontal="center"/>
      <protection locked="0"/>
    </xf>
    <xf numFmtId="4" fontId="10" fillId="0" borderId="6" xfId="0" applyNumberFormat="1" applyFont="1" applyFill="1" applyBorder="1" applyAlignment="1" applyProtection="1">
      <alignment horizontal="right"/>
      <protection locked="0"/>
    </xf>
    <xf numFmtId="0" fontId="7" fillId="0" borderId="6" xfId="0" applyNumberFormat="1" applyFont="1" applyFill="1" applyBorder="1" applyAlignment="1" applyProtection="1">
      <alignment horizontal="center"/>
      <protection locked="0"/>
    </xf>
    <xf numFmtId="0" fontId="10" fillId="0" borderId="7" xfId="0" applyNumberFormat="1" applyFont="1" applyFill="1" applyBorder="1" applyAlignment="1" applyProtection="1">
      <alignment horizontal="center"/>
      <protection locked="0"/>
    </xf>
    <xf numFmtId="0" fontId="10" fillId="0" borderId="8" xfId="0" applyNumberFormat="1" applyFont="1" applyFill="1" applyBorder="1" applyAlignment="1" applyProtection="1">
      <alignment horizontal="center"/>
      <protection locked="0"/>
    </xf>
    <xf numFmtId="0" fontId="10" fillId="0" borderId="9" xfId="0" applyNumberFormat="1" applyFont="1" applyFill="1" applyBorder="1" applyAlignment="1" applyProtection="1">
      <protection locked="0"/>
    </xf>
    <xf numFmtId="0" fontId="10" fillId="0" borderId="7" xfId="0" applyNumberFormat="1" applyFont="1" applyFill="1" applyBorder="1" applyAlignment="1" applyProtection="1">
      <protection locked="0"/>
    </xf>
    <xf numFmtId="0" fontId="10" fillId="0" borderId="10" xfId="0" applyNumberFormat="1" applyFont="1" applyFill="1" applyBorder="1" applyAlignment="1" applyProtection="1">
      <alignment horizontal="center"/>
      <protection locked="0"/>
    </xf>
    <xf numFmtId="4" fontId="10" fillId="0" borderId="7" xfId="0" applyNumberFormat="1" applyFont="1" applyFill="1" applyBorder="1" applyAlignment="1" applyProtection="1">
      <alignment horizontal="right"/>
      <protection locked="0"/>
    </xf>
    <xf numFmtId="0" fontId="7" fillId="0" borderId="7" xfId="0" applyNumberFormat="1" applyFont="1" applyFill="1" applyBorder="1" applyAlignment="1" applyProtection="1">
      <alignment horizont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/>
      <protection locked="0"/>
    </xf>
    <xf numFmtId="2" fontId="10" fillId="0" borderId="6" xfId="0" applyNumberFormat="1" applyFont="1" applyFill="1" applyBorder="1" applyAlignment="1" applyProtection="1">
      <alignment horizontal="center" vertical="center"/>
      <protection locked="0"/>
    </xf>
    <xf numFmtId="4" fontId="10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abSelected="1" view="pageLayout" zoomScaleNormal="120" workbookViewId="0">
      <selection activeCell="Q31" sqref="Q31"/>
    </sheetView>
  </sheetViews>
  <sheetFormatPr baseColWidth="10" defaultColWidth="11.44140625" defaultRowHeight="14.4" x14ac:dyDescent="0.3"/>
  <cols>
    <col min="1" max="1" width="6.109375" customWidth="1"/>
    <col min="2" max="2" width="8.109375" customWidth="1"/>
    <col min="3" max="3" width="13.33203125" customWidth="1"/>
    <col min="4" max="4" width="20.33203125" customWidth="1"/>
    <col min="5" max="7" width="4.6640625" customWidth="1"/>
    <col min="8" max="15" width="6.44140625" customWidth="1"/>
    <col min="16" max="16" width="8.88671875" customWidth="1"/>
    <col min="17" max="17" width="7.88671875" style="114" customWidth="1"/>
    <col min="257" max="257" width="6.109375" customWidth="1"/>
    <col min="258" max="258" width="8.109375" customWidth="1"/>
    <col min="259" max="259" width="13.33203125" customWidth="1"/>
    <col min="260" max="260" width="20.33203125" customWidth="1"/>
    <col min="261" max="263" width="4.6640625" customWidth="1"/>
    <col min="264" max="271" width="6.44140625" customWidth="1"/>
    <col min="272" max="272" width="8.88671875" customWidth="1"/>
    <col min="273" max="273" width="7.88671875" customWidth="1"/>
    <col min="513" max="513" width="6.109375" customWidth="1"/>
    <col min="514" max="514" width="8.109375" customWidth="1"/>
    <col min="515" max="515" width="13.33203125" customWidth="1"/>
    <col min="516" max="516" width="20.33203125" customWidth="1"/>
    <col min="517" max="519" width="4.6640625" customWidth="1"/>
    <col min="520" max="527" width="6.44140625" customWidth="1"/>
    <col min="528" max="528" width="8.88671875" customWidth="1"/>
    <col min="529" max="529" width="7.88671875" customWidth="1"/>
    <col min="769" max="769" width="6.109375" customWidth="1"/>
    <col min="770" max="770" width="8.109375" customWidth="1"/>
    <col min="771" max="771" width="13.33203125" customWidth="1"/>
    <col min="772" max="772" width="20.33203125" customWidth="1"/>
    <col min="773" max="775" width="4.6640625" customWidth="1"/>
    <col min="776" max="783" width="6.44140625" customWidth="1"/>
    <col min="784" max="784" width="8.88671875" customWidth="1"/>
    <col min="785" max="785" width="7.88671875" customWidth="1"/>
    <col min="1025" max="1025" width="6.109375" customWidth="1"/>
    <col min="1026" max="1026" width="8.109375" customWidth="1"/>
    <col min="1027" max="1027" width="13.33203125" customWidth="1"/>
    <col min="1028" max="1028" width="20.33203125" customWidth="1"/>
    <col min="1029" max="1031" width="4.6640625" customWidth="1"/>
    <col min="1032" max="1039" width="6.44140625" customWidth="1"/>
    <col min="1040" max="1040" width="8.88671875" customWidth="1"/>
    <col min="1041" max="1041" width="7.88671875" customWidth="1"/>
    <col min="1281" max="1281" width="6.109375" customWidth="1"/>
    <col min="1282" max="1282" width="8.109375" customWidth="1"/>
    <col min="1283" max="1283" width="13.33203125" customWidth="1"/>
    <col min="1284" max="1284" width="20.33203125" customWidth="1"/>
    <col min="1285" max="1287" width="4.6640625" customWidth="1"/>
    <col min="1288" max="1295" width="6.44140625" customWidth="1"/>
    <col min="1296" max="1296" width="8.88671875" customWidth="1"/>
    <col min="1297" max="1297" width="7.88671875" customWidth="1"/>
    <col min="1537" max="1537" width="6.109375" customWidth="1"/>
    <col min="1538" max="1538" width="8.109375" customWidth="1"/>
    <col min="1539" max="1539" width="13.33203125" customWidth="1"/>
    <col min="1540" max="1540" width="20.33203125" customWidth="1"/>
    <col min="1541" max="1543" width="4.6640625" customWidth="1"/>
    <col min="1544" max="1551" width="6.44140625" customWidth="1"/>
    <col min="1552" max="1552" width="8.88671875" customWidth="1"/>
    <col min="1553" max="1553" width="7.88671875" customWidth="1"/>
    <col min="1793" max="1793" width="6.109375" customWidth="1"/>
    <col min="1794" max="1794" width="8.109375" customWidth="1"/>
    <col min="1795" max="1795" width="13.33203125" customWidth="1"/>
    <col min="1796" max="1796" width="20.33203125" customWidth="1"/>
    <col min="1797" max="1799" width="4.6640625" customWidth="1"/>
    <col min="1800" max="1807" width="6.44140625" customWidth="1"/>
    <col min="1808" max="1808" width="8.88671875" customWidth="1"/>
    <col min="1809" max="1809" width="7.88671875" customWidth="1"/>
    <col min="2049" max="2049" width="6.109375" customWidth="1"/>
    <col min="2050" max="2050" width="8.109375" customWidth="1"/>
    <col min="2051" max="2051" width="13.33203125" customWidth="1"/>
    <col min="2052" max="2052" width="20.33203125" customWidth="1"/>
    <col min="2053" max="2055" width="4.6640625" customWidth="1"/>
    <col min="2056" max="2063" width="6.44140625" customWidth="1"/>
    <col min="2064" max="2064" width="8.88671875" customWidth="1"/>
    <col min="2065" max="2065" width="7.88671875" customWidth="1"/>
    <col min="2305" max="2305" width="6.109375" customWidth="1"/>
    <col min="2306" max="2306" width="8.109375" customWidth="1"/>
    <col min="2307" max="2307" width="13.33203125" customWidth="1"/>
    <col min="2308" max="2308" width="20.33203125" customWidth="1"/>
    <col min="2309" max="2311" width="4.6640625" customWidth="1"/>
    <col min="2312" max="2319" width="6.44140625" customWidth="1"/>
    <col min="2320" max="2320" width="8.88671875" customWidth="1"/>
    <col min="2321" max="2321" width="7.88671875" customWidth="1"/>
    <col min="2561" max="2561" width="6.109375" customWidth="1"/>
    <col min="2562" max="2562" width="8.109375" customWidth="1"/>
    <col min="2563" max="2563" width="13.33203125" customWidth="1"/>
    <col min="2564" max="2564" width="20.33203125" customWidth="1"/>
    <col min="2565" max="2567" width="4.6640625" customWidth="1"/>
    <col min="2568" max="2575" width="6.44140625" customWidth="1"/>
    <col min="2576" max="2576" width="8.88671875" customWidth="1"/>
    <col min="2577" max="2577" width="7.88671875" customWidth="1"/>
    <col min="2817" max="2817" width="6.109375" customWidth="1"/>
    <col min="2818" max="2818" width="8.109375" customWidth="1"/>
    <col min="2819" max="2819" width="13.33203125" customWidth="1"/>
    <col min="2820" max="2820" width="20.33203125" customWidth="1"/>
    <col min="2821" max="2823" width="4.6640625" customWidth="1"/>
    <col min="2824" max="2831" width="6.44140625" customWidth="1"/>
    <col min="2832" max="2832" width="8.88671875" customWidth="1"/>
    <col min="2833" max="2833" width="7.88671875" customWidth="1"/>
    <col min="3073" max="3073" width="6.109375" customWidth="1"/>
    <col min="3074" max="3074" width="8.109375" customWidth="1"/>
    <col min="3075" max="3075" width="13.33203125" customWidth="1"/>
    <col min="3076" max="3076" width="20.33203125" customWidth="1"/>
    <col min="3077" max="3079" width="4.6640625" customWidth="1"/>
    <col min="3080" max="3087" width="6.44140625" customWidth="1"/>
    <col min="3088" max="3088" width="8.88671875" customWidth="1"/>
    <col min="3089" max="3089" width="7.88671875" customWidth="1"/>
    <col min="3329" max="3329" width="6.109375" customWidth="1"/>
    <col min="3330" max="3330" width="8.109375" customWidth="1"/>
    <col min="3331" max="3331" width="13.33203125" customWidth="1"/>
    <col min="3332" max="3332" width="20.33203125" customWidth="1"/>
    <col min="3333" max="3335" width="4.6640625" customWidth="1"/>
    <col min="3336" max="3343" width="6.44140625" customWidth="1"/>
    <col min="3344" max="3344" width="8.88671875" customWidth="1"/>
    <col min="3345" max="3345" width="7.88671875" customWidth="1"/>
    <col min="3585" max="3585" width="6.109375" customWidth="1"/>
    <col min="3586" max="3586" width="8.109375" customWidth="1"/>
    <col min="3587" max="3587" width="13.33203125" customWidth="1"/>
    <col min="3588" max="3588" width="20.33203125" customWidth="1"/>
    <col min="3589" max="3591" width="4.6640625" customWidth="1"/>
    <col min="3592" max="3599" width="6.44140625" customWidth="1"/>
    <col min="3600" max="3600" width="8.88671875" customWidth="1"/>
    <col min="3601" max="3601" width="7.88671875" customWidth="1"/>
    <col min="3841" max="3841" width="6.109375" customWidth="1"/>
    <col min="3842" max="3842" width="8.109375" customWidth="1"/>
    <col min="3843" max="3843" width="13.33203125" customWidth="1"/>
    <col min="3844" max="3844" width="20.33203125" customWidth="1"/>
    <col min="3845" max="3847" width="4.6640625" customWidth="1"/>
    <col min="3848" max="3855" width="6.44140625" customWidth="1"/>
    <col min="3856" max="3856" width="8.88671875" customWidth="1"/>
    <col min="3857" max="3857" width="7.88671875" customWidth="1"/>
    <col min="4097" max="4097" width="6.109375" customWidth="1"/>
    <col min="4098" max="4098" width="8.109375" customWidth="1"/>
    <col min="4099" max="4099" width="13.33203125" customWidth="1"/>
    <col min="4100" max="4100" width="20.33203125" customWidth="1"/>
    <col min="4101" max="4103" width="4.6640625" customWidth="1"/>
    <col min="4104" max="4111" width="6.44140625" customWidth="1"/>
    <col min="4112" max="4112" width="8.88671875" customWidth="1"/>
    <col min="4113" max="4113" width="7.88671875" customWidth="1"/>
    <col min="4353" max="4353" width="6.109375" customWidth="1"/>
    <col min="4354" max="4354" width="8.109375" customWidth="1"/>
    <col min="4355" max="4355" width="13.33203125" customWidth="1"/>
    <col min="4356" max="4356" width="20.33203125" customWidth="1"/>
    <col min="4357" max="4359" width="4.6640625" customWidth="1"/>
    <col min="4360" max="4367" width="6.44140625" customWidth="1"/>
    <col min="4368" max="4368" width="8.88671875" customWidth="1"/>
    <col min="4369" max="4369" width="7.88671875" customWidth="1"/>
    <col min="4609" max="4609" width="6.109375" customWidth="1"/>
    <col min="4610" max="4610" width="8.109375" customWidth="1"/>
    <col min="4611" max="4611" width="13.33203125" customWidth="1"/>
    <col min="4612" max="4612" width="20.33203125" customWidth="1"/>
    <col min="4613" max="4615" width="4.6640625" customWidth="1"/>
    <col min="4616" max="4623" width="6.44140625" customWidth="1"/>
    <col min="4624" max="4624" width="8.88671875" customWidth="1"/>
    <col min="4625" max="4625" width="7.88671875" customWidth="1"/>
    <col min="4865" max="4865" width="6.109375" customWidth="1"/>
    <col min="4866" max="4866" width="8.109375" customWidth="1"/>
    <col min="4867" max="4867" width="13.33203125" customWidth="1"/>
    <col min="4868" max="4868" width="20.33203125" customWidth="1"/>
    <col min="4869" max="4871" width="4.6640625" customWidth="1"/>
    <col min="4872" max="4879" width="6.44140625" customWidth="1"/>
    <col min="4880" max="4880" width="8.88671875" customWidth="1"/>
    <col min="4881" max="4881" width="7.88671875" customWidth="1"/>
    <col min="5121" max="5121" width="6.109375" customWidth="1"/>
    <col min="5122" max="5122" width="8.109375" customWidth="1"/>
    <col min="5123" max="5123" width="13.33203125" customWidth="1"/>
    <col min="5124" max="5124" width="20.33203125" customWidth="1"/>
    <col min="5125" max="5127" width="4.6640625" customWidth="1"/>
    <col min="5128" max="5135" width="6.44140625" customWidth="1"/>
    <col min="5136" max="5136" width="8.88671875" customWidth="1"/>
    <col min="5137" max="5137" width="7.88671875" customWidth="1"/>
    <col min="5377" max="5377" width="6.109375" customWidth="1"/>
    <col min="5378" max="5378" width="8.109375" customWidth="1"/>
    <col min="5379" max="5379" width="13.33203125" customWidth="1"/>
    <col min="5380" max="5380" width="20.33203125" customWidth="1"/>
    <col min="5381" max="5383" width="4.6640625" customWidth="1"/>
    <col min="5384" max="5391" width="6.44140625" customWidth="1"/>
    <col min="5392" max="5392" width="8.88671875" customWidth="1"/>
    <col min="5393" max="5393" width="7.88671875" customWidth="1"/>
    <col min="5633" max="5633" width="6.109375" customWidth="1"/>
    <col min="5634" max="5634" width="8.109375" customWidth="1"/>
    <col min="5635" max="5635" width="13.33203125" customWidth="1"/>
    <col min="5636" max="5636" width="20.33203125" customWidth="1"/>
    <col min="5637" max="5639" width="4.6640625" customWidth="1"/>
    <col min="5640" max="5647" width="6.44140625" customWidth="1"/>
    <col min="5648" max="5648" width="8.88671875" customWidth="1"/>
    <col min="5649" max="5649" width="7.88671875" customWidth="1"/>
    <col min="5889" max="5889" width="6.109375" customWidth="1"/>
    <col min="5890" max="5890" width="8.109375" customWidth="1"/>
    <col min="5891" max="5891" width="13.33203125" customWidth="1"/>
    <col min="5892" max="5892" width="20.33203125" customWidth="1"/>
    <col min="5893" max="5895" width="4.6640625" customWidth="1"/>
    <col min="5896" max="5903" width="6.44140625" customWidth="1"/>
    <col min="5904" max="5904" width="8.88671875" customWidth="1"/>
    <col min="5905" max="5905" width="7.88671875" customWidth="1"/>
    <col min="6145" max="6145" width="6.109375" customWidth="1"/>
    <col min="6146" max="6146" width="8.109375" customWidth="1"/>
    <col min="6147" max="6147" width="13.33203125" customWidth="1"/>
    <col min="6148" max="6148" width="20.33203125" customWidth="1"/>
    <col min="6149" max="6151" width="4.6640625" customWidth="1"/>
    <col min="6152" max="6159" width="6.44140625" customWidth="1"/>
    <col min="6160" max="6160" width="8.88671875" customWidth="1"/>
    <col min="6161" max="6161" width="7.88671875" customWidth="1"/>
    <col min="6401" max="6401" width="6.109375" customWidth="1"/>
    <col min="6402" max="6402" width="8.109375" customWidth="1"/>
    <col min="6403" max="6403" width="13.33203125" customWidth="1"/>
    <col min="6404" max="6404" width="20.33203125" customWidth="1"/>
    <col min="6405" max="6407" width="4.6640625" customWidth="1"/>
    <col min="6408" max="6415" width="6.44140625" customWidth="1"/>
    <col min="6416" max="6416" width="8.88671875" customWidth="1"/>
    <col min="6417" max="6417" width="7.88671875" customWidth="1"/>
    <col min="6657" max="6657" width="6.109375" customWidth="1"/>
    <col min="6658" max="6658" width="8.109375" customWidth="1"/>
    <col min="6659" max="6659" width="13.33203125" customWidth="1"/>
    <col min="6660" max="6660" width="20.33203125" customWidth="1"/>
    <col min="6661" max="6663" width="4.6640625" customWidth="1"/>
    <col min="6664" max="6671" width="6.44140625" customWidth="1"/>
    <col min="6672" max="6672" width="8.88671875" customWidth="1"/>
    <col min="6673" max="6673" width="7.88671875" customWidth="1"/>
    <col min="6913" max="6913" width="6.109375" customWidth="1"/>
    <col min="6914" max="6914" width="8.109375" customWidth="1"/>
    <col min="6915" max="6915" width="13.33203125" customWidth="1"/>
    <col min="6916" max="6916" width="20.33203125" customWidth="1"/>
    <col min="6917" max="6919" width="4.6640625" customWidth="1"/>
    <col min="6920" max="6927" width="6.44140625" customWidth="1"/>
    <col min="6928" max="6928" width="8.88671875" customWidth="1"/>
    <col min="6929" max="6929" width="7.88671875" customWidth="1"/>
    <col min="7169" max="7169" width="6.109375" customWidth="1"/>
    <col min="7170" max="7170" width="8.109375" customWidth="1"/>
    <col min="7171" max="7171" width="13.33203125" customWidth="1"/>
    <col min="7172" max="7172" width="20.33203125" customWidth="1"/>
    <col min="7173" max="7175" width="4.6640625" customWidth="1"/>
    <col min="7176" max="7183" width="6.44140625" customWidth="1"/>
    <col min="7184" max="7184" width="8.88671875" customWidth="1"/>
    <col min="7185" max="7185" width="7.88671875" customWidth="1"/>
    <col min="7425" max="7425" width="6.109375" customWidth="1"/>
    <col min="7426" max="7426" width="8.109375" customWidth="1"/>
    <col min="7427" max="7427" width="13.33203125" customWidth="1"/>
    <col min="7428" max="7428" width="20.33203125" customWidth="1"/>
    <col min="7429" max="7431" width="4.6640625" customWidth="1"/>
    <col min="7432" max="7439" width="6.44140625" customWidth="1"/>
    <col min="7440" max="7440" width="8.88671875" customWidth="1"/>
    <col min="7441" max="7441" width="7.88671875" customWidth="1"/>
    <col min="7681" max="7681" width="6.109375" customWidth="1"/>
    <col min="7682" max="7682" width="8.109375" customWidth="1"/>
    <col min="7683" max="7683" width="13.33203125" customWidth="1"/>
    <col min="7684" max="7684" width="20.33203125" customWidth="1"/>
    <col min="7685" max="7687" width="4.6640625" customWidth="1"/>
    <col min="7688" max="7695" width="6.44140625" customWidth="1"/>
    <col min="7696" max="7696" width="8.88671875" customWidth="1"/>
    <col min="7697" max="7697" width="7.88671875" customWidth="1"/>
    <col min="7937" max="7937" width="6.109375" customWidth="1"/>
    <col min="7938" max="7938" width="8.109375" customWidth="1"/>
    <col min="7939" max="7939" width="13.33203125" customWidth="1"/>
    <col min="7940" max="7940" width="20.33203125" customWidth="1"/>
    <col min="7941" max="7943" width="4.6640625" customWidth="1"/>
    <col min="7944" max="7951" width="6.44140625" customWidth="1"/>
    <col min="7952" max="7952" width="8.88671875" customWidth="1"/>
    <col min="7953" max="7953" width="7.88671875" customWidth="1"/>
    <col min="8193" max="8193" width="6.109375" customWidth="1"/>
    <col min="8194" max="8194" width="8.109375" customWidth="1"/>
    <col min="8195" max="8195" width="13.33203125" customWidth="1"/>
    <col min="8196" max="8196" width="20.33203125" customWidth="1"/>
    <col min="8197" max="8199" width="4.6640625" customWidth="1"/>
    <col min="8200" max="8207" width="6.44140625" customWidth="1"/>
    <col min="8208" max="8208" width="8.88671875" customWidth="1"/>
    <col min="8209" max="8209" width="7.88671875" customWidth="1"/>
    <col min="8449" max="8449" width="6.109375" customWidth="1"/>
    <col min="8450" max="8450" width="8.109375" customWidth="1"/>
    <col min="8451" max="8451" width="13.33203125" customWidth="1"/>
    <col min="8452" max="8452" width="20.33203125" customWidth="1"/>
    <col min="8453" max="8455" width="4.6640625" customWidth="1"/>
    <col min="8456" max="8463" width="6.44140625" customWidth="1"/>
    <col min="8464" max="8464" width="8.88671875" customWidth="1"/>
    <col min="8465" max="8465" width="7.88671875" customWidth="1"/>
    <col min="8705" max="8705" width="6.109375" customWidth="1"/>
    <col min="8706" max="8706" width="8.109375" customWidth="1"/>
    <col min="8707" max="8707" width="13.33203125" customWidth="1"/>
    <col min="8708" max="8708" width="20.33203125" customWidth="1"/>
    <col min="8709" max="8711" width="4.6640625" customWidth="1"/>
    <col min="8712" max="8719" width="6.44140625" customWidth="1"/>
    <col min="8720" max="8720" width="8.88671875" customWidth="1"/>
    <col min="8721" max="8721" width="7.88671875" customWidth="1"/>
    <col min="8961" max="8961" width="6.109375" customWidth="1"/>
    <col min="8962" max="8962" width="8.109375" customWidth="1"/>
    <col min="8963" max="8963" width="13.33203125" customWidth="1"/>
    <col min="8964" max="8964" width="20.33203125" customWidth="1"/>
    <col min="8965" max="8967" width="4.6640625" customWidth="1"/>
    <col min="8968" max="8975" width="6.44140625" customWidth="1"/>
    <col min="8976" max="8976" width="8.88671875" customWidth="1"/>
    <col min="8977" max="8977" width="7.88671875" customWidth="1"/>
    <col min="9217" max="9217" width="6.109375" customWidth="1"/>
    <col min="9218" max="9218" width="8.109375" customWidth="1"/>
    <col min="9219" max="9219" width="13.33203125" customWidth="1"/>
    <col min="9220" max="9220" width="20.33203125" customWidth="1"/>
    <col min="9221" max="9223" width="4.6640625" customWidth="1"/>
    <col min="9224" max="9231" width="6.44140625" customWidth="1"/>
    <col min="9232" max="9232" width="8.88671875" customWidth="1"/>
    <col min="9233" max="9233" width="7.88671875" customWidth="1"/>
    <col min="9473" max="9473" width="6.109375" customWidth="1"/>
    <col min="9474" max="9474" width="8.109375" customWidth="1"/>
    <col min="9475" max="9475" width="13.33203125" customWidth="1"/>
    <col min="9476" max="9476" width="20.33203125" customWidth="1"/>
    <col min="9477" max="9479" width="4.6640625" customWidth="1"/>
    <col min="9480" max="9487" width="6.44140625" customWidth="1"/>
    <col min="9488" max="9488" width="8.88671875" customWidth="1"/>
    <col min="9489" max="9489" width="7.88671875" customWidth="1"/>
    <col min="9729" max="9729" width="6.109375" customWidth="1"/>
    <col min="9730" max="9730" width="8.109375" customWidth="1"/>
    <col min="9731" max="9731" width="13.33203125" customWidth="1"/>
    <col min="9732" max="9732" width="20.33203125" customWidth="1"/>
    <col min="9733" max="9735" width="4.6640625" customWidth="1"/>
    <col min="9736" max="9743" width="6.44140625" customWidth="1"/>
    <col min="9744" max="9744" width="8.88671875" customWidth="1"/>
    <col min="9745" max="9745" width="7.88671875" customWidth="1"/>
    <col min="9985" max="9985" width="6.109375" customWidth="1"/>
    <col min="9986" max="9986" width="8.109375" customWidth="1"/>
    <col min="9987" max="9987" width="13.33203125" customWidth="1"/>
    <col min="9988" max="9988" width="20.33203125" customWidth="1"/>
    <col min="9989" max="9991" width="4.6640625" customWidth="1"/>
    <col min="9992" max="9999" width="6.44140625" customWidth="1"/>
    <col min="10000" max="10000" width="8.88671875" customWidth="1"/>
    <col min="10001" max="10001" width="7.88671875" customWidth="1"/>
    <col min="10241" max="10241" width="6.109375" customWidth="1"/>
    <col min="10242" max="10242" width="8.109375" customWidth="1"/>
    <col min="10243" max="10243" width="13.33203125" customWidth="1"/>
    <col min="10244" max="10244" width="20.33203125" customWidth="1"/>
    <col min="10245" max="10247" width="4.6640625" customWidth="1"/>
    <col min="10248" max="10255" width="6.44140625" customWidth="1"/>
    <col min="10256" max="10256" width="8.88671875" customWidth="1"/>
    <col min="10257" max="10257" width="7.88671875" customWidth="1"/>
    <col min="10497" max="10497" width="6.109375" customWidth="1"/>
    <col min="10498" max="10498" width="8.109375" customWidth="1"/>
    <col min="10499" max="10499" width="13.33203125" customWidth="1"/>
    <col min="10500" max="10500" width="20.33203125" customWidth="1"/>
    <col min="10501" max="10503" width="4.6640625" customWidth="1"/>
    <col min="10504" max="10511" width="6.44140625" customWidth="1"/>
    <col min="10512" max="10512" width="8.88671875" customWidth="1"/>
    <col min="10513" max="10513" width="7.88671875" customWidth="1"/>
    <col min="10753" max="10753" width="6.109375" customWidth="1"/>
    <col min="10754" max="10754" width="8.109375" customWidth="1"/>
    <col min="10755" max="10755" width="13.33203125" customWidth="1"/>
    <col min="10756" max="10756" width="20.33203125" customWidth="1"/>
    <col min="10757" max="10759" width="4.6640625" customWidth="1"/>
    <col min="10760" max="10767" width="6.44140625" customWidth="1"/>
    <col min="10768" max="10768" width="8.88671875" customWidth="1"/>
    <col min="10769" max="10769" width="7.88671875" customWidth="1"/>
    <col min="11009" max="11009" width="6.109375" customWidth="1"/>
    <col min="11010" max="11010" width="8.109375" customWidth="1"/>
    <col min="11011" max="11011" width="13.33203125" customWidth="1"/>
    <col min="11012" max="11012" width="20.33203125" customWidth="1"/>
    <col min="11013" max="11015" width="4.6640625" customWidth="1"/>
    <col min="11016" max="11023" width="6.44140625" customWidth="1"/>
    <col min="11024" max="11024" width="8.88671875" customWidth="1"/>
    <col min="11025" max="11025" width="7.88671875" customWidth="1"/>
    <col min="11265" max="11265" width="6.109375" customWidth="1"/>
    <col min="11266" max="11266" width="8.109375" customWidth="1"/>
    <col min="11267" max="11267" width="13.33203125" customWidth="1"/>
    <col min="11268" max="11268" width="20.33203125" customWidth="1"/>
    <col min="11269" max="11271" width="4.6640625" customWidth="1"/>
    <col min="11272" max="11279" width="6.44140625" customWidth="1"/>
    <col min="11280" max="11280" width="8.88671875" customWidth="1"/>
    <col min="11281" max="11281" width="7.88671875" customWidth="1"/>
    <col min="11521" max="11521" width="6.109375" customWidth="1"/>
    <col min="11522" max="11522" width="8.109375" customWidth="1"/>
    <col min="11523" max="11523" width="13.33203125" customWidth="1"/>
    <col min="11524" max="11524" width="20.33203125" customWidth="1"/>
    <col min="11525" max="11527" width="4.6640625" customWidth="1"/>
    <col min="11528" max="11535" width="6.44140625" customWidth="1"/>
    <col min="11536" max="11536" width="8.88671875" customWidth="1"/>
    <col min="11537" max="11537" width="7.88671875" customWidth="1"/>
    <col min="11777" max="11777" width="6.109375" customWidth="1"/>
    <col min="11778" max="11778" width="8.109375" customWidth="1"/>
    <col min="11779" max="11779" width="13.33203125" customWidth="1"/>
    <col min="11780" max="11780" width="20.33203125" customWidth="1"/>
    <col min="11781" max="11783" width="4.6640625" customWidth="1"/>
    <col min="11784" max="11791" width="6.44140625" customWidth="1"/>
    <col min="11792" max="11792" width="8.88671875" customWidth="1"/>
    <col min="11793" max="11793" width="7.88671875" customWidth="1"/>
    <col min="12033" max="12033" width="6.109375" customWidth="1"/>
    <col min="12034" max="12034" width="8.109375" customWidth="1"/>
    <col min="12035" max="12035" width="13.33203125" customWidth="1"/>
    <col min="12036" max="12036" width="20.33203125" customWidth="1"/>
    <col min="12037" max="12039" width="4.6640625" customWidth="1"/>
    <col min="12040" max="12047" width="6.44140625" customWidth="1"/>
    <col min="12048" max="12048" width="8.88671875" customWidth="1"/>
    <col min="12049" max="12049" width="7.88671875" customWidth="1"/>
    <col min="12289" max="12289" width="6.109375" customWidth="1"/>
    <col min="12290" max="12290" width="8.109375" customWidth="1"/>
    <col min="12291" max="12291" width="13.33203125" customWidth="1"/>
    <col min="12292" max="12292" width="20.33203125" customWidth="1"/>
    <col min="12293" max="12295" width="4.6640625" customWidth="1"/>
    <col min="12296" max="12303" width="6.44140625" customWidth="1"/>
    <col min="12304" max="12304" width="8.88671875" customWidth="1"/>
    <col min="12305" max="12305" width="7.88671875" customWidth="1"/>
    <col min="12545" max="12545" width="6.109375" customWidth="1"/>
    <col min="12546" max="12546" width="8.109375" customWidth="1"/>
    <col min="12547" max="12547" width="13.33203125" customWidth="1"/>
    <col min="12548" max="12548" width="20.33203125" customWidth="1"/>
    <col min="12549" max="12551" width="4.6640625" customWidth="1"/>
    <col min="12552" max="12559" width="6.44140625" customWidth="1"/>
    <col min="12560" max="12560" width="8.88671875" customWidth="1"/>
    <col min="12561" max="12561" width="7.88671875" customWidth="1"/>
    <col min="12801" max="12801" width="6.109375" customWidth="1"/>
    <col min="12802" max="12802" width="8.109375" customWidth="1"/>
    <col min="12803" max="12803" width="13.33203125" customWidth="1"/>
    <col min="12804" max="12804" width="20.33203125" customWidth="1"/>
    <col min="12805" max="12807" width="4.6640625" customWidth="1"/>
    <col min="12808" max="12815" width="6.44140625" customWidth="1"/>
    <col min="12816" max="12816" width="8.88671875" customWidth="1"/>
    <col min="12817" max="12817" width="7.88671875" customWidth="1"/>
    <col min="13057" max="13057" width="6.109375" customWidth="1"/>
    <col min="13058" max="13058" width="8.109375" customWidth="1"/>
    <col min="13059" max="13059" width="13.33203125" customWidth="1"/>
    <col min="13060" max="13060" width="20.33203125" customWidth="1"/>
    <col min="13061" max="13063" width="4.6640625" customWidth="1"/>
    <col min="13064" max="13071" width="6.44140625" customWidth="1"/>
    <col min="13072" max="13072" width="8.88671875" customWidth="1"/>
    <col min="13073" max="13073" width="7.88671875" customWidth="1"/>
    <col min="13313" max="13313" width="6.109375" customWidth="1"/>
    <col min="13314" max="13314" width="8.109375" customWidth="1"/>
    <col min="13315" max="13315" width="13.33203125" customWidth="1"/>
    <col min="13316" max="13316" width="20.33203125" customWidth="1"/>
    <col min="13317" max="13319" width="4.6640625" customWidth="1"/>
    <col min="13320" max="13327" width="6.44140625" customWidth="1"/>
    <col min="13328" max="13328" width="8.88671875" customWidth="1"/>
    <col min="13329" max="13329" width="7.88671875" customWidth="1"/>
    <col min="13569" max="13569" width="6.109375" customWidth="1"/>
    <col min="13570" max="13570" width="8.109375" customWidth="1"/>
    <col min="13571" max="13571" width="13.33203125" customWidth="1"/>
    <col min="13572" max="13572" width="20.33203125" customWidth="1"/>
    <col min="13573" max="13575" width="4.6640625" customWidth="1"/>
    <col min="13576" max="13583" width="6.44140625" customWidth="1"/>
    <col min="13584" max="13584" width="8.88671875" customWidth="1"/>
    <col min="13585" max="13585" width="7.88671875" customWidth="1"/>
    <col min="13825" max="13825" width="6.109375" customWidth="1"/>
    <col min="13826" max="13826" width="8.109375" customWidth="1"/>
    <col min="13827" max="13827" width="13.33203125" customWidth="1"/>
    <col min="13828" max="13828" width="20.33203125" customWidth="1"/>
    <col min="13829" max="13831" width="4.6640625" customWidth="1"/>
    <col min="13832" max="13839" width="6.44140625" customWidth="1"/>
    <col min="13840" max="13840" width="8.88671875" customWidth="1"/>
    <col min="13841" max="13841" width="7.88671875" customWidth="1"/>
    <col min="14081" max="14081" width="6.109375" customWidth="1"/>
    <col min="14082" max="14082" width="8.109375" customWidth="1"/>
    <col min="14083" max="14083" width="13.33203125" customWidth="1"/>
    <col min="14084" max="14084" width="20.33203125" customWidth="1"/>
    <col min="14085" max="14087" width="4.6640625" customWidth="1"/>
    <col min="14088" max="14095" width="6.44140625" customWidth="1"/>
    <col min="14096" max="14096" width="8.88671875" customWidth="1"/>
    <col min="14097" max="14097" width="7.88671875" customWidth="1"/>
    <col min="14337" max="14337" width="6.109375" customWidth="1"/>
    <col min="14338" max="14338" width="8.109375" customWidth="1"/>
    <col min="14339" max="14339" width="13.33203125" customWidth="1"/>
    <col min="14340" max="14340" width="20.33203125" customWidth="1"/>
    <col min="14341" max="14343" width="4.6640625" customWidth="1"/>
    <col min="14344" max="14351" width="6.44140625" customWidth="1"/>
    <col min="14352" max="14352" width="8.88671875" customWidth="1"/>
    <col min="14353" max="14353" width="7.88671875" customWidth="1"/>
    <col min="14593" max="14593" width="6.109375" customWidth="1"/>
    <col min="14594" max="14594" width="8.109375" customWidth="1"/>
    <col min="14595" max="14595" width="13.33203125" customWidth="1"/>
    <col min="14596" max="14596" width="20.33203125" customWidth="1"/>
    <col min="14597" max="14599" width="4.6640625" customWidth="1"/>
    <col min="14600" max="14607" width="6.44140625" customWidth="1"/>
    <col min="14608" max="14608" width="8.88671875" customWidth="1"/>
    <col min="14609" max="14609" width="7.88671875" customWidth="1"/>
    <col min="14849" max="14849" width="6.109375" customWidth="1"/>
    <col min="14850" max="14850" width="8.109375" customWidth="1"/>
    <col min="14851" max="14851" width="13.33203125" customWidth="1"/>
    <col min="14852" max="14852" width="20.33203125" customWidth="1"/>
    <col min="14853" max="14855" width="4.6640625" customWidth="1"/>
    <col min="14856" max="14863" width="6.44140625" customWidth="1"/>
    <col min="14864" max="14864" width="8.88671875" customWidth="1"/>
    <col min="14865" max="14865" width="7.88671875" customWidth="1"/>
    <col min="15105" max="15105" width="6.109375" customWidth="1"/>
    <col min="15106" max="15106" width="8.109375" customWidth="1"/>
    <col min="15107" max="15107" width="13.33203125" customWidth="1"/>
    <col min="15108" max="15108" width="20.33203125" customWidth="1"/>
    <col min="15109" max="15111" width="4.6640625" customWidth="1"/>
    <col min="15112" max="15119" width="6.44140625" customWidth="1"/>
    <col min="15120" max="15120" width="8.88671875" customWidth="1"/>
    <col min="15121" max="15121" width="7.88671875" customWidth="1"/>
    <col min="15361" max="15361" width="6.109375" customWidth="1"/>
    <col min="15362" max="15362" width="8.109375" customWidth="1"/>
    <col min="15363" max="15363" width="13.33203125" customWidth="1"/>
    <col min="15364" max="15364" width="20.33203125" customWidth="1"/>
    <col min="15365" max="15367" width="4.6640625" customWidth="1"/>
    <col min="15368" max="15375" width="6.44140625" customWidth="1"/>
    <col min="15376" max="15376" width="8.88671875" customWidth="1"/>
    <col min="15377" max="15377" width="7.88671875" customWidth="1"/>
    <col min="15617" max="15617" width="6.109375" customWidth="1"/>
    <col min="15618" max="15618" width="8.109375" customWidth="1"/>
    <col min="15619" max="15619" width="13.33203125" customWidth="1"/>
    <col min="15620" max="15620" width="20.33203125" customWidth="1"/>
    <col min="15621" max="15623" width="4.6640625" customWidth="1"/>
    <col min="15624" max="15631" width="6.44140625" customWidth="1"/>
    <col min="15632" max="15632" width="8.88671875" customWidth="1"/>
    <col min="15633" max="15633" width="7.88671875" customWidth="1"/>
    <col min="15873" max="15873" width="6.109375" customWidth="1"/>
    <col min="15874" max="15874" width="8.109375" customWidth="1"/>
    <col min="15875" max="15875" width="13.33203125" customWidth="1"/>
    <col min="15876" max="15876" width="20.33203125" customWidth="1"/>
    <col min="15877" max="15879" width="4.6640625" customWidth="1"/>
    <col min="15880" max="15887" width="6.44140625" customWidth="1"/>
    <col min="15888" max="15888" width="8.88671875" customWidth="1"/>
    <col min="15889" max="15889" width="7.88671875" customWidth="1"/>
    <col min="16129" max="16129" width="6.109375" customWidth="1"/>
    <col min="16130" max="16130" width="8.109375" customWidth="1"/>
    <col min="16131" max="16131" width="13.33203125" customWidth="1"/>
    <col min="16132" max="16132" width="20.33203125" customWidth="1"/>
    <col min="16133" max="16135" width="4.6640625" customWidth="1"/>
    <col min="16136" max="16143" width="6.44140625" customWidth="1"/>
    <col min="16144" max="16144" width="8.88671875" customWidth="1"/>
    <col min="16145" max="16145" width="7.88671875" customWidth="1"/>
  </cols>
  <sheetData>
    <row r="1" spans="1:17" ht="64.2" x14ac:dyDescent="0.3">
      <c r="A1" s="1" t="s">
        <v>43</v>
      </c>
      <c r="B1" s="2" t="s">
        <v>0</v>
      </c>
      <c r="C1" s="3" t="s">
        <v>1</v>
      </c>
      <c r="D1" s="4"/>
      <c r="E1" s="5" t="s">
        <v>2</v>
      </c>
      <c r="F1" s="6" t="s">
        <v>3</v>
      </c>
      <c r="G1" s="7" t="s">
        <v>4</v>
      </c>
      <c r="H1" s="8" t="s">
        <v>5</v>
      </c>
      <c r="I1" s="8" t="s">
        <v>6</v>
      </c>
      <c r="J1" s="8" t="s">
        <v>7</v>
      </c>
      <c r="K1" s="8" t="s">
        <v>5</v>
      </c>
      <c r="L1" s="8" t="s">
        <v>6</v>
      </c>
      <c r="M1" s="8" t="s">
        <v>7</v>
      </c>
      <c r="N1" s="8" t="s">
        <v>8</v>
      </c>
      <c r="O1" s="8" t="s">
        <v>9</v>
      </c>
      <c r="P1" s="9" t="s">
        <v>10</v>
      </c>
    </row>
    <row r="2" spans="1:17" x14ac:dyDescent="0.3">
      <c r="A2" s="31"/>
      <c r="B2" s="118"/>
      <c r="C2" s="83"/>
      <c r="D2" s="83"/>
      <c r="E2" s="32"/>
      <c r="F2" s="31"/>
      <c r="G2" s="40"/>
      <c r="H2" s="40"/>
      <c r="I2" s="67"/>
      <c r="J2" s="110"/>
      <c r="K2" s="102"/>
      <c r="L2" s="110"/>
      <c r="M2" s="49"/>
      <c r="N2" s="49"/>
      <c r="O2" s="40"/>
      <c r="P2" s="120"/>
      <c r="Q2" s="115" t="s">
        <v>77</v>
      </c>
    </row>
    <row r="3" spans="1:17" x14ac:dyDescent="0.3">
      <c r="A3" s="31">
        <v>400</v>
      </c>
      <c r="B3" s="48"/>
      <c r="C3" s="83" t="s">
        <v>27</v>
      </c>
      <c r="D3" s="83" t="s">
        <v>28</v>
      </c>
      <c r="E3" s="47"/>
      <c r="F3" s="40"/>
      <c r="G3" s="40" t="s">
        <v>13</v>
      </c>
      <c r="H3" s="40" t="s">
        <v>13</v>
      </c>
      <c r="I3" s="40" t="s">
        <v>13</v>
      </c>
      <c r="J3" s="111" t="s">
        <v>13</v>
      </c>
      <c r="K3" s="111" t="s">
        <v>13</v>
      </c>
      <c r="L3" s="111"/>
      <c r="M3" s="46"/>
      <c r="N3" s="46"/>
      <c r="O3" s="40">
        <v>4</v>
      </c>
      <c r="P3" s="10" t="s">
        <v>13</v>
      </c>
      <c r="Q3" s="115" t="s">
        <v>77</v>
      </c>
    </row>
    <row r="4" spans="1:17" s="14" customFormat="1" ht="13.8" x14ac:dyDescent="0.25">
      <c r="A4" s="10" t="s">
        <v>42</v>
      </c>
      <c r="B4" s="47"/>
      <c r="C4" s="46" t="s">
        <v>29</v>
      </c>
      <c r="D4" s="46" t="s">
        <v>30</v>
      </c>
      <c r="E4" s="40"/>
      <c r="F4" s="40"/>
      <c r="G4" s="87" t="s">
        <v>13</v>
      </c>
      <c r="H4" s="40" t="s">
        <v>13</v>
      </c>
      <c r="I4" s="40" t="s">
        <v>13</v>
      </c>
      <c r="J4" s="111" t="s">
        <v>13</v>
      </c>
      <c r="K4" s="111" t="s">
        <v>13</v>
      </c>
      <c r="L4" s="111"/>
      <c r="M4" s="46"/>
      <c r="N4" s="46"/>
      <c r="O4" s="40">
        <v>4</v>
      </c>
      <c r="P4" s="10" t="s">
        <v>13</v>
      </c>
      <c r="Q4" s="115" t="s">
        <v>77</v>
      </c>
    </row>
    <row r="5" spans="1:17" s="14" customFormat="1" ht="13.8" x14ac:dyDescent="0.25">
      <c r="A5" s="31">
        <v>400</v>
      </c>
      <c r="B5" s="32">
        <v>198</v>
      </c>
      <c r="C5" s="46" t="s">
        <v>16</v>
      </c>
      <c r="D5" s="46" t="s">
        <v>17</v>
      </c>
      <c r="E5" s="40"/>
      <c r="F5" s="40"/>
      <c r="G5" s="40" t="s">
        <v>13</v>
      </c>
      <c r="H5" s="89" t="s">
        <v>13</v>
      </c>
      <c r="I5" s="36">
        <v>25.07</v>
      </c>
      <c r="J5" s="33">
        <v>37.340000000000003</v>
      </c>
      <c r="K5" s="111" t="s">
        <v>13</v>
      </c>
      <c r="L5" s="111" t="s">
        <v>13</v>
      </c>
      <c r="M5" s="46"/>
      <c r="N5" s="46"/>
      <c r="O5" s="40">
        <v>5</v>
      </c>
      <c r="P5" s="10" t="s">
        <v>13</v>
      </c>
      <c r="Q5" s="115">
        <v>1</v>
      </c>
    </row>
    <row r="6" spans="1:17" s="14" customFormat="1" ht="13.8" customHeight="1" x14ac:dyDescent="0.3">
      <c r="A6" s="31">
        <v>400</v>
      </c>
      <c r="B6" s="47"/>
      <c r="C6" s="46" t="s">
        <v>20</v>
      </c>
      <c r="D6" s="46" t="s">
        <v>21</v>
      </c>
      <c r="E6" s="50"/>
      <c r="F6" s="40"/>
      <c r="G6" s="50" t="s">
        <v>13</v>
      </c>
      <c r="H6" s="90" t="s">
        <v>13</v>
      </c>
      <c r="I6" s="90" t="s">
        <v>13</v>
      </c>
      <c r="J6" s="83"/>
      <c r="K6" s="134" t="s">
        <v>13</v>
      </c>
      <c r="L6" s="135" t="s">
        <v>13</v>
      </c>
      <c r="M6" s="83"/>
      <c r="N6" s="50"/>
      <c r="O6" s="40">
        <v>4</v>
      </c>
      <c r="P6" s="10" t="s">
        <v>13</v>
      </c>
      <c r="Q6" s="114">
        <v>1</v>
      </c>
    </row>
    <row r="7" spans="1:17" s="14" customFormat="1" ht="13.8" customHeight="1" x14ac:dyDescent="0.3">
      <c r="A7" s="10" t="s">
        <v>42</v>
      </c>
      <c r="B7" s="47"/>
      <c r="C7" s="46" t="s">
        <v>22</v>
      </c>
      <c r="D7" s="46" t="s">
        <v>21</v>
      </c>
      <c r="E7" s="40"/>
      <c r="F7" s="40"/>
      <c r="G7" s="40" t="s">
        <v>13</v>
      </c>
      <c r="H7" s="90" t="s">
        <v>13</v>
      </c>
      <c r="I7" s="90" t="s">
        <v>13</v>
      </c>
      <c r="J7" s="83"/>
      <c r="K7" s="134" t="s">
        <v>13</v>
      </c>
      <c r="L7" s="135" t="s">
        <v>13</v>
      </c>
      <c r="M7" s="83"/>
      <c r="N7" s="50"/>
      <c r="O7" s="40">
        <v>4</v>
      </c>
      <c r="P7" s="10" t="s">
        <v>13</v>
      </c>
      <c r="Q7" s="114">
        <v>1</v>
      </c>
    </row>
    <row r="8" spans="1:17" s="14" customFormat="1" ht="13.8" x14ac:dyDescent="0.25">
      <c r="A8" s="31">
        <v>400</v>
      </c>
      <c r="B8" s="109">
        <v>216</v>
      </c>
      <c r="C8" s="51" t="s">
        <v>18</v>
      </c>
      <c r="D8" s="46" t="s">
        <v>19</v>
      </c>
      <c r="E8" s="47"/>
      <c r="F8" s="40"/>
      <c r="G8" s="40" t="s">
        <v>13</v>
      </c>
      <c r="H8" s="90" t="s">
        <v>13</v>
      </c>
      <c r="I8" s="90"/>
      <c r="J8" s="119">
        <v>37.35</v>
      </c>
      <c r="K8" s="136" t="s">
        <v>13</v>
      </c>
      <c r="L8" s="136" t="s">
        <v>13</v>
      </c>
      <c r="M8" s="88"/>
      <c r="N8" s="88"/>
      <c r="O8" s="40">
        <v>4</v>
      </c>
      <c r="P8" s="10" t="s">
        <v>13</v>
      </c>
      <c r="Q8" s="115">
        <v>1</v>
      </c>
    </row>
    <row r="9" spans="1:17" s="14" customFormat="1" ht="13.8" x14ac:dyDescent="0.25">
      <c r="A9" s="31">
        <v>400</v>
      </c>
      <c r="B9" s="48"/>
      <c r="C9" s="51" t="s">
        <v>23</v>
      </c>
      <c r="D9" s="46" t="s">
        <v>24</v>
      </c>
      <c r="E9" s="47"/>
      <c r="F9" s="40"/>
      <c r="G9" s="40" t="s">
        <v>13</v>
      </c>
      <c r="H9" s="89" t="s">
        <v>13</v>
      </c>
      <c r="I9" s="89" t="s">
        <v>13</v>
      </c>
      <c r="J9" s="49"/>
      <c r="K9" s="110" t="s">
        <v>13</v>
      </c>
      <c r="L9" s="110" t="s">
        <v>13</v>
      </c>
      <c r="M9" s="49"/>
      <c r="N9" s="49"/>
      <c r="O9" s="40">
        <v>4</v>
      </c>
      <c r="P9" s="10" t="s">
        <v>13</v>
      </c>
      <c r="Q9" s="115">
        <v>1</v>
      </c>
    </row>
    <row r="10" spans="1:17" s="14" customFormat="1" ht="13.8" x14ac:dyDescent="0.25">
      <c r="A10" s="31">
        <v>250</v>
      </c>
      <c r="B10" s="48"/>
      <c r="C10" s="51" t="s">
        <v>11</v>
      </c>
      <c r="D10" s="46" t="s">
        <v>12</v>
      </c>
      <c r="E10" s="84"/>
      <c r="F10" s="40"/>
      <c r="G10" s="40" t="s">
        <v>13</v>
      </c>
      <c r="H10" s="89" t="s">
        <v>13</v>
      </c>
      <c r="I10" s="89" t="s">
        <v>13</v>
      </c>
      <c r="J10" s="49"/>
      <c r="K10" s="110" t="s">
        <v>13</v>
      </c>
      <c r="L10" s="110" t="s">
        <v>13</v>
      </c>
      <c r="M10" s="49"/>
      <c r="N10" s="49"/>
      <c r="O10" s="40">
        <v>4</v>
      </c>
      <c r="P10" s="10" t="s">
        <v>13</v>
      </c>
      <c r="Q10" s="115">
        <v>1</v>
      </c>
    </row>
    <row r="11" spans="1:17" s="14" customFormat="1" ht="13.8" x14ac:dyDescent="0.25">
      <c r="A11" s="10" t="s">
        <v>42</v>
      </c>
      <c r="B11" s="48"/>
      <c r="C11" s="51" t="s">
        <v>25</v>
      </c>
      <c r="D11" s="46" t="s">
        <v>26</v>
      </c>
      <c r="E11" s="47"/>
      <c r="F11" s="40"/>
      <c r="G11" s="40" t="s">
        <v>13</v>
      </c>
      <c r="H11" s="40" t="s">
        <v>13</v>
      </c>
      <c r="I11" s="40" t="s">
        <v>13</v>
      </c>
      <c r="J11" s="46"/>
      <c r="K11" s="111" t="s">
        <v>13</v>
      </c>
      <c r="L11" s="111" t="s">
        <v>13</v>
      </c>
      <c r="M11" s="46"/>
      <c r="N11" s="46"/>
      <c r="O11" s="40">
        <v>4</v>
      </c>
      <c r="P11" s="10" t="s">
        <v>13</v>
      </c>
      <c r="Q11" s="115">
        <v>1</v>
      </c>
    </row>
    <row r="12" spans="1:17" s="14" customFormat="1" ht="13.8" x14ac:dyDescent="0.25">
      <c r="A12" s="31">
        <v>250</v>
      </c>
      <c r="B12" s="48"/>
      <c r="C12" s="51" t="s">
        <v>14</v>
      </c>
      <c r="D12" s="46" t="s">
        <v>15</v>
      </c>
      <c r="E12" s="47"/>
      <c r="F12" s="40"/>
      <c r="G12" s="40" t="s">
        <v>13</v>
      </c>
      <c r="H12" s="40" t="s">
        <v>13</v>
      </c>
      <c r="I12" s="40" t="s">
        <v>13</v>
      </c>
      <c r="J12" s="46"/>
      <c r="K12" s="111" t="s">
        <v>13</v>
      </c>
      <c r="L12" s="111" t="s">
        <v>13</v>
      </c>
      <c r="M12" s="46"/>
      <c r="N12" s="46"/>
      <c r="O12" s="40">
        <v>4</v>
      </c>
      <c r="P12" s="10" t="s">
        <v>13</v>
      </c>
      <c r="Q12" s="115">
        <v>1</v>
      </c>
    </row>
    <row r="13" spans="1:17" s="14" customFormat="1" ht="13.8" x14ac:dyDescent="0.25">
      <c r="A13" s="31">
        <v>160</v>
      </c>
      <c r="B13" s="87"/>
      <c r="C13" s="46" t="s">
        <v>16</v>
      </c>
      <c r="D13" s="46" t="s">
        <v>81</v>
      </c>
      <c r="E13" s="40"/>
      <c r="F13" s="40"/>
      <c r="G13" s="40" t="s">
        <v>13</v>
      </c>
      <c r="H13" s="46"/>
      <c r="I13" s="40" t="s">
        <v>13</v>
      </c>
      <c r="J13" s="111" t="s">
        <v>13</v>
      </c>
      <c r="K13" s="111" t="s">
        <v>13</v>
      </c>
      <c r="L13" s="111" t="s">
        <v>13</v>
      </c>
      <c r="M13" s="46"/>
      <c r="N13" s="46"/>
      <c r="O13" s="40">
        <v>4</v>
      </c>
      <c r="P13" s="15"/>
      <c r="Q13" s="115">
        <v>1</v>
      </c>
    </row>
    <row r="14" spans="1:17" s="14" customFormat="1" ht="13.8" x14ac:dyDescent="0.25">
      <c r="A14" s="40" t="s">
        <v>42</v>
      </c>
      <c r="B14" s="48"/>
      <c r="C14" s="51" t="s">
        <v>104</v>
      </c>
      <c r="D14" s="46" t="s">
        <v>105</v>
      </c>
      <c r="E14" s="47"/>
      <c r="F14" s="40"/>
      <c r="G14" s="40" t="s">
        <v>13</v>
      </c>
      <c r="H14" s="46"/>
      <c r="I14" s="85"/>
      <c r="J14" s="46"/>
      <c r="K14" s="111" t="s">
        <v>13</v>
      </c>
      <c r="L14" s="111" t="s">
        <v>13</v>
      </c>
      <c r="M14" s="46"/>
      <c r="N14" s="46"/>
      <c r="O14" s="40">
        <v>2</v>
      </c>
      <c r="P14" s="10"/>
      <c r="Q14" s="115">
        <v>1</v>
      </c>
    </row>
    <row r="15" spans="1:17" s="14" customFormat="1" ht="13.8" x14ac:dyDescent="0.25">
      <c r="A15" s="50"/>
      <c r="B15" s="82"/>
      <c r="C15" s="121" t="s">
        <v>107</v>
      </c>
      <c r="D15" s="83" t="s">
        <v>106</v>
      </c>
      <c r="E15" s="122"/>
      <c r="F15" s="50"/>
      <c r="G15" s="50" t="s">
        <v>13</v>
      </c>
      <c r="H15" s="83"/>
      <c r="I15" s="123"/>
      <c r="J15" s="83"/>
      <c r="K15" s="135" t="s">
        <v>13</v>
      </c>
      <c r="L15" s="135" t="s">
        <v>13</v>
      </c>
      <c r="M15" s="83"/>
      <c r="N15" s="83"/>
      <c r="O15" s="50">
        <v>2</v>
      </c>
      <c r="P15" s="124"/>
      <c r="Q15" s="115">
        <v>1</v>
      </c>
    </row>
    <row r="16" spans="1:17" s="14" customFormat="1" ht="13.8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15"/>
    </row>
    <row r="17" spans="1:17" s="14" customFormat="1" ht="13.8" x14ac:dyDescent="0.25">
      <c r="A17" s="125"/>
      <c r="B17" s="126"/>
      <c r="C17" s="127"/>
      <c r="D17" s="128"/>
      <c r="E17" s="129"/>
      <c r="F17" s="125"/>
      <c r="G17" s="125"/>
      <c r="H17" s="128"/>
      <c r="I17" s="130"/>
      <c r="J17" s="128"/>
      <c r="K17" s="128"/>
      <c r="L17" s="128"/>
      <c r="M17" s="128"/>
      <c r="N17" s="128"/>
      <c r="O17" s="125"/>
      <c r="P17" s="131"/>
      <c r="Q17" s="115"/>
    </row>
    <row r="18" spans="1:17" s="14" customFormat="1" ht="13.8" x14ac:dyDescent="0.25">
      <c r="A18" s="40"/>
      <c r="B18" s="48"/>
      <c r="C18" s="51"/>
      <c r="D18" s="46"/>
      <c r="E18" s="47"/>
      <c r="F18" s="40"/>
      <c r="G18" s="40"/>
      <c r="H18" s="46"/>
      <c r="I18" s="85"/>
      <c r="J18" s="46"/>
      <c r="K18" s="46"/>
      <c r="L18" s="46"/>
      <c r="M18" s="46"/>
      <c r="N18" s="46"/>
      <c r="O18" s="40"/>
      <c r="P18" s="10"/>
      <c r="Q18" s="115"/>
    </row>
    <row r="19" spans="1:17" s="14" customFormat="1" ht="13.8" x14ac:dyDescent="0.25">
      <c r="A19" s="40"/>
      <c r="B19" s="48"/>
      <c r="C19" s="51"/>
      <c r="D19" s="46"/>
      <c r="E19" s="47"/>
      <c r="F19" s="40"/>
      <c r="G19" s="40"/>
      <c r="H19" s="46"/>
      <c r="I19" s="85"/>
      <c r="J19" s="46"/>
      <c r="K19" s="46"/>
      <c r="L19" s="46"/>
      <c r="M19" s="46"/>
      <c r="N19" s="46"/>
      <c r="O19" s="40"/>
      <c r="P19" s="10"/>
      <c r="Q19" s="115"/>
    </row>
    <row r="20" spans="1:17" s="14" customFormat="1" ht="13.8" x14ac:dyDescent="0.25">
      <c r="A20" s="40"/>
      <c r="B20" s="48"/>
      <c r="C20" s="51"/>
      <c r="D20" s="46"/>
      <c r="E20" s="47"/>
      <c r="F20" s="40"/>
      <c r="G20" s="40"/>
      <c r="H20" s="46"/>
      <c r="I20" s="85"/>
      <c r="J20" s="46"/>
      <c r="K20" s="46"/>
      <c r="L20" s="46"/>
      <c r="M20" s="46"/>
      <c r="N20" s="46"/>
      <c r="O20" s="40"/>
      <c r="P20" s="10"/>
      <c r="Q20" s="115"/>
    </row>
    <row r="21" spans="1:17" s="14" customFormat="1" ht="14.25" x14ac:dyDescent="0.2">
      <c r="A21" s="40"/>
      <c r="B21" s="48"/>
      <c r="C21" s="51"/>
      <c r="D21" s="46"/>
      <c r="E21" s="47"/>
      <c r="F21" s="40"/>
      <c r="G21" s="40"/>
      <c r="H21" s="46"/>
      <c r="I21" s="85"/>
      <c r="J21" s="46"/>
      <c r="K21" s="46"/>
      <c r="L21" s="46"/>
      <c r="M21" s="46"/>
      <c r="N21" s="46"/>
      <c r="O21" s="10"/>
      <c r="P21" s="10"/>
      <c r="Q21" s="115"/>
    </row>
    <row r="22" spans="1:17" s="14" customFormat="1" ht="14.25" x14ac:dyDescent="0.2">
      <c r="A22" s="40"/>
      <c r="B22" s="48"/>
      <c r="C22" s="51"/>
      <c r="D22" s="46"/>
      <c r="E22" s="47"/>
      <c r="F22" s="40"/>
      <c r="G22" s="40"/>
      <c r="H22" s="86"/>
      <c r="I22" s="85"/>
      <c r="J22" s="46"/>
      <c r="K22" s="46"/>
      <c r="L22" s="46"/>
      <c r="M22" s="46"/>
      <c r="N22" s="46"/>
      <c r="O22" s="10"/>
      <c r="P22" s="10"/>
      <c r="Q22" s="115"/>
    </row>
    <row r="23" spans="1:17" s="14" customFormat="1" ht="14.25" x14ac:dyDescent="0.2">
      <c r="A23" s="40"/>
      <c r="B23" s="48"/>
      <c r="C23" s="51"/>
      <c r="D23" s="46"/>
      <c r="E23" s="47"/>
      <c r="F23" s="40"/>
      <c r="G23" s="40"/>
      <c r="H23" s="86"/>
      <c r="I23" s="85"/>
      <c r="J23" s="46"/>
      <c r="K23" s="46"/>
      <c r="L23" s="46"/>
      <c r="M23" s="46"/>
      <c r="N23" s="46"/>
      <c r="O23" s="10"/>
      <c r="P23" s="10"/>
      <c r="Q23" s="115"/>
    </row>
    <row r="24" spans="1:17" s="14" customFormat="1" ht="14.25" x14ac:dyDescent="0.2">
      <c r="A24" s="40"/>
      <c r="B24" s="48"/>
      <c r="C24" s="51"/>
      <c r="D24" s="46"/>
      <c r="E24" s="47"/>
      <c r="F24" s="40"/>
      <c r="G24" s="40"/>
      <c r="H24" s="86"/>
      <c r="I24" s="85"/>
      <c r="J24" s="46"/>
      <c r="K24" s="46"/>
      <c r="L24" s="46"/>
      <c r="M24" s="46"/>
      <c r="N24" s="46"/>
      <c r="O24" s="10"/>
      <c r="P24" s="10"/>
      <c r="Q24" s="115"/>
    </row>
    <row r="25" spans="1:17" s="14" customFormat="1" ht="14.25" x14ac:dyDescent="0.2">
      <c r="A25" s="40"/>
      <c r="B25" s="48"/>
      <c r="C25" s="51"/>
      <c r="D25" s="46"/>
      <c r="E25" s="47"/>
      <c r="F25" s="40"/>
      <c r="G25" s="40"/>
      <c r="H25" s="86"/>
      <c r="I25" s="85"/>
      <c r="J25" s="46"/>
      <c r="K25" s="46"/>
      <c r="L25" s="46"/>
      <c r="M25" s="46"/>
      <c r="N25" s="46"/>
      <c r="O25" s="10"/>
      <c r="P25" s="10"/>
      <c r="Q25" s="115"/>
    </row>
    <row r="26" spans="1:17" s="14" customFormat="1" ht="14.25" x14ac:dyDescent="0.2">
      <c r="A26" s="10"/>
      <c r="B26" s="17"/>
      <c r="C26" s="20"/>
      <c r="D26" s="12"/>
      <c r="E26" s="18"/>
      <c r="F26" s="10"/>
      <c r="G26" s="15"/>
      <c r="H26" s="19"/>
      <c r="I26" s="16"/>
      <c r="J26" s="12"/>
      <c r="K26" s="12"/>
      <c r="L26" s="12"/>
      <c r="M26" s="12"/>
      <c r="N26" s="12"/>
      <c r="O26" s="10"/>
      <c r="P26" s="10"/>
      <c r="Q26" s="115"/>
    </row>
    <row r="27" spans="1:17" s="14" customFormat="1" ht="13.8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  <c r="O27" s="53">
        <f>SUM(O2:O26)</f>
        <v>49</v>
      </c>
      <c r="P27" s="53">
        <v>10</v>
      </c>
      <c r="Q27" s="53">
        <f t="shared" ref="Q27" si="0">SUM(Q2:Q26)</f>
        <v>11</v>
      </c>
    </row>
    <row r="28" spans="1:17" s="14" customFormat="1" ht="8.25" customHeight="1" x14ac:dyDescent="0.2">
      <c r="A28" s="43"/>
      <c r="B28" s="44"/>
      <c r="C28" s="44"/>
      <c r="D28" s="44"/>
      <c r="E28" s="44"/>
      <c r="F28" s="44"/>
      <c r="G28" s="44"/>
      <c r="H28" s="44"/>
      <c r="I28" s="44"/>
      <c r="J28" s="45"/>
      <c r="K28" s="45"/>
      <c r="L28" s="45"/>
      <c r="M28" s="45"/>
      <c r="N28" s="45"/>
      <c r="O28" s="43"/>
      <c r="P28" s="21"/>
      <c r="Q28" s="115"/>
    </row>
    <row r="29" spans="1:17" s="14" customFormat="1" ht="64.2" x14ac:dyDescent="0.25">
      <c r="A29" s="22" t="s">
        <v>43</v>
      </c>
      <c r="B29" s="23" t="s">
        <v>0</v>
      </c>
      <c r="C29" s="24" t="s">
        <v>1</v>
      </c>
      <c r="D29" s="25"/>
      <c r="E29" s="26" t="s">
        <v>2</v>
      </c>
      <c r="F29" s="27" t="s">
        <v>3</v>
      </c>
      <c r="G29" s="28" t="s">
        <v>4</v>
      </c>
      <c r="H29" s="29" t="s">
        <v>5</v>
      </c>
      <c r="I29" s="29" t="s">
        <v>6</v>
      </c>
      <c r="J29" s="29" t="s">
        <v>7</v>
      </c>
      <c r="K29" s="29" t="s">
        <v>5</v>
      </c>
      <c r="L29" s="29" t="s">
        <v>6</v>
      </c>
      <c r="M29" s="29" t="s">
        <v>7</v>
      </c>
      <c r="N29" s="29" t="s">
        <v>8</v>
      </c>
      <c r="O29" s="29" t="s">
        <v>9</v>
      </c>
      <c r="P29" s="30" t="s">
        <v>10</v>
      </c>
      <c r="Q29" s="115"/>
    </row>
    <row r="30" spans="1:17" s="14" customFormat="1" ht="13.8" x14ac:dyDescent="0.25">
      <c r="A30" s="10" t="s">
        <v>42</v>
      </c>
      <c r="B30" s="11">
        <v>225</v>
      </c>
      <c r="C30" s="12" t="s">
        <v>31</v>
      </c>
      <c r="D30" s="12" t="s">
        <v>32</v>
      </c>
      <c r="E30" s="10"/>
      <c r="F30" s="10" t="s">
        <v>13</v>
      </c>
      <c r="G30" s="10"/>
      <c r="H30" s="110" t="s">
        <v>13</v>
      </c>
      <c r="I30" s="116">
        <v>8.35</v>
      </c>
      <c r="J30" s="16">
        <v>6.34</v>
      </c>
      <c r="K30" s="117">
        <v>7.29</v>
      </c>
      <c r="L30" s="16"/>
      <c r="M30" s="16"/>
      <c r="N30" s="69"/>
      <c r="O30" s="10">
        <v>4</v>
      </c>
      <c r="P30" s="31" t="s">
        <v>13</v>
      </c>
      <c r="Q30" s="115" t="s">
        <v>77</v>
      </c>
    </row>
    <row r="31" spans="1:17" s="14" customFormat="1" ht="13.8" x14ac:dyDescent="0.25">
      <c r="A31" s="31">
        <v>400</v>
      </c>
      <c r="B31" s="11">
        <v>202</v>
      </c>
      <c r="C31" s="12" t="s">
        <v>33</v>
      </c>
      <c r="D31" s="12" t="s">
        <v>34</v>
      </c>
      <c r="E31" s="10"/>
      <c r="F31" s="10" t="s">
        <v>13</v>
      </c>
      <c r="G31" s="10"/>
      <c r="H31" s="81">
        <v>8.27</v>
      </c>
      <c r="I31" s="16">
        <v>9.5399999999999991</v>
      </c>
      <c r="J31" s="16">
        <v>7.43</v>
      </c>
      <c r="K31" s="116">
        <v>8.06</v>
      </c>
      <c r="L31" s="16">
        <v>10.14</v>
      </c>
      <c r="M31" s="16"/>
      <c r="N31" s="69"/>
      <c r="O31" s="10">
        <v>5</v>
      </c>
      <c r="P31" s="31" t="s">
        <v>13</v>
      </c>
      <c r="Q31" s="115">
        <v>1</v>
      </c>
    </row>
    <row r="32" spans="1:17" s="14" customFormat="1" ht="13.8" x14ac:dyDescent="0.25">
      <c r="A32" s="10" t="s">
        <v>42</v>
      </c>
      <c r="B32" s="11">
        <v>196</v>
      </c>
      <c r="C32" s="12" t="s">
        <v>38</v>
      </c>
      <c r="D32" s="12" t="s">
        <v>17</v>
      </c>
      <c r="E32" s="10"/>
      <c r="F32" s="10" t="s">
        <v>13</v>
      </c>
      <c r="G32" s="10"/>
      <c r="H32" s="81">
        <v>9.31</v>
      </c>
      <c r="I32" s="106" t="s">
        <v>13</v>
      </c>
      <c r="J32" s="89" t="s">
        <v>13</v>
      </c>
      <c r="K32" s="116">
        <v>8.08</v>
      </c>
      <c r="L32" s="16"/>
      <c r="M32" s="16"/>
      <c r="N32" s="69"/>
      <c r="O32" s="10">
        <v>4</v>
      </c>
      <c r="P32" s="31" t="s">
        <v>13</v>
      </c>
      <c r="Q32" s="115" t="s">
        <v>77</v>
      </c>
    </row>
    <row r="33" spans="1:17" s="14" customFormat="1" ht="13.8" x14ac:dyDescent="0.25">
      <c r="A33" s="10" t="s">
        <v>42</v>
      </c>
      <c r="B33" s="11">
        <v>218</v>
      </c>
      <c r="C33" s="12" t="s">
        <v>41</v>
      </c>
      <c r="D33" s="12" t="s">
        <v>19</v>
      </c>
      <c r="E33" s="10"/>
      <c r="F33" s="10" t="s">
        <v>13</v>
      </c>
      <c r="G33" s="10"/>
      <c r="H33" s="81">
        <v>9.32</v>
      </c>
      <c r="I33" s="70"/>
      <c r="J33" s="16">
        <v>8.5500000000000007</v>
      </c>
      <c r="K33" s="116">
        <v>12.39</v>
      </c>
      <c r="L33" s="137" t="s">
        <v>13</v>
      </c>
      <c r="M33" s="16"/>
      <c r="N33" s="69"/>
      <c r="O33" s="10">
        <v>4</v>
      </c>
      <c r="P33" s="31" t="s">
        <v>13</v>
      </c>
      <c r="Q33" s="115">
        <v>1</v>
      </c>
    </row>
    <row r="34" spans="1:17" s="14" customFormat="1" ht="13.8" x14ac:dyDescent="0.25">
      <c r="A34" s="31">
        <v>70</v>
      </c>
      <c r="B34" s="10">
        <v>246</v>
      </c>
      <c r="C34" s="12" t="s">
        <v>79</v>
      </c>
      <c r="D34" s="12" t="s">
        <v>108</v>
      </c>
      <c r="E34" s="10"/>
      <c r="F34" s="10" t="s">
        <v>13</v>
      </c>
      <c r="G34" s="10"/>
      <c r="H34" s="68"/>
      <c r="I34" s="16"/>
      <c r="J34" s="16"/>
      <c r="K34" s="116">
        <v>12.4</v>
      </c>
      <c r="L34" s="16"/>
      <c r="M34" s="16"/>
      <c r="N34" s="69"/>
      <c r="O34" s="10">
        <v>1</v>
      </c>
      <c r="P34" s="31"/>
      <c r="Q34" s="115" t="s">
        <v>77</v>
      </c>
    </row>
    <row r="35" spans="1:17" s="14" customFormat="1" ht="13.8" x14ac:dyDescent="0.25">
      <c r="A35" s="31">
        <v>400</v>
      </c>
      <c r="B35" s="11">
        <v>197</v>
      </c>
      <c r="C35" s="12" t="s">
        <v>37</v>
      </c>
      <c r="D35" s="12" t="s">
        <v>17</v>
      </c>
      <c r="E35" s="10"/>
      <c r="F35" s="10" t="s">
        <v>13</v>
      </c>
      <c r="G35" s="10"/>
      <c r="H35" s="81">
        <v>10.53</v>
      </c>
      <c r="I35" s="106" t="s">
        <v>13</v>
      </c>
      <c r="J35" s="71">
        <v>19.329999999999998</v>
      </c>
      <c r="K35" s="116">
        <v>20.309999999999999</v>
      </c>
      <c r="L35" s="137" t="s">
        <v>13</v>
      </c>
      <c r="M35" s="16"/>
      <c r="N35" s="69"/>
      <c r="O35" s="10">
        <v>5</v>
      </c>
      <c r="P35" s="31" t="s">
        <v>13</v>
      </c>
      <c r="Q35" s="115">
        <v>1</v>
      </c>
    </row>
    <row r="36" spans="1:17" s="14" customFormat="1" ht="13.8" x14ac:dyDescent="0.25">
      <c r="A36" s="31">
        <v>250</v>
      </c>
      <c r="B36" s="11">
        <v>213</v>
      </c>
      <c r="C36" s="12" t="s">
        <v>39</v>
      </c>
      <c r="D36" s="12" t="s">
        <v>40</v>
      </c>
      <c r="E36" s="10"/>
      <c r="F36" s="10" t="s">
        <v>13</v>
      </c>
      <c r="G36" s="10"/>
      <c r="H36" s="81">
        <v>8.36</v>
      </c>
      <c r="I36" s="70">
        <v>10.15</v>
      </c>
      <c r="J36" s="16">
        <v>8.2799999999999994</v>
      </c>
      <c r="K36" s="16"/>
      <c r="L36" s="16">
        <v>10.19</v>
      </c>
      <c r="M36" s="16"/>
      <c r="N36" s="69"/>
      <c r="O36" s="10">
        <v>4</v>
      </c>
      <c r="P36" s="31" t="s">
        <v>13</v>
      </c>
      <c r="Q36" s="115">
        <v>1</v>
      </c>
    </row>
    <row r="37" spans="1:17" s="14" customFormat="1" ht="13.8" x14ac:dyDescent="0.25">
      <c r="A37" s="31" t="s">
        <v>97</v>
      </c>
      <c r="B37" s="11">
        <v>205</v>
      </c>
      <c r="C37" s="12" t="s">
        <v>35</v>
      </c>
      <c r="D37" s="12" t="s">
        <v>36</v>
      </c>
      <c r="E37" s="10"/>
      <c r="F37" s="10" t="s">
        <v>13</v>
      </c>
      <c r="G37" s="10"/>
      <c r="H37" s="81">
        <v>10.55</v>
      </c>
      <c r="I37" s="16">
        <v>13.24</v>
      </c>
      <c r="J37" s="16">
        <v>10.130000000000001</v>
      </c>
      <c r="K37" s="16"/>
      <c r="L37" s="16">
        <v>13.48</v>
      </c>
      <c r="M37" s="16"/>
      <c r="N37" s="69"/>
      <c r="O37" s="10">
        <v>4</v>
      </c>
      <c r="P37" s="31" t="s">
        <v>13</v>
      </c>
      <c r="Q37" s="115">
        <v>1</v>
      </c>
    </row>
    <row r="38" spans="1:17" s="14" customFormat="1" ht="13.8" x14ac:dyDescent="0.25">
      <c r="A38" s="31">
        <v>80</v>
      </c>
      <c r="B38" s="11">
        <v>239</v>
      </c>
      <c r="C38" s="12" t="s">
        <v>96</v>
      </c>
      <c r="D38" s="12" t="s">
        <v>93</v>
      </c>
      <c r="E38" s="10"/>
      <c r="F38" s="10" t="s">
        <v>13</v>
      </c>
      <c r="G38" s="10"/>
      <c r="H38" s="68"/>
      <c r="I38" s="16"/>
      <c r="J38" s="16">
        <v>6.54</v>
      </c>
      <c r="K38" s="16"/>
      <c r="L38" s="16"/>
      <c r="M38" s="16"/>
      <c r="N38" s="69"/>
      <c r="O38" s="10">
        <v>1</v>
      </c>
      <c r="P38" s="31"/>
      <c r="Q38" s="115" t="s">
        <v>77</v>
      </c>
    </row>
    <row r="39" spans="1:17" s="14" customFormat="1" ht="13.8" x14ac:dyDescent="0.25">
      <c r="A39" s="31">
        <v>80</v>
      </c>
      <c r="B39" s="73">
        <v>238</v>
      </c>
      <c r="C39" s="71" t="s">
        <v>94</v>
      </c>
      <c r="D39" s="71" t="s">
        <v>95</v>
      </c>
      <c r="E39" s="74"/>
      <c r="F39" s="79" t="s">
        <v>13</v>
      </c>
      <c r="G39" s="71"/>
      <c r="H39" s="71"/>
      <c r="I39" s="71"/>
      <c r="J39" s="75">
        <v>6.55</v>
      </c>
      <c r="K39" s="76"/>
      <c r="L39" s="76"/>
      <c r="M39" s="76"/>
      <c r="N39" s="77"/>
      <c r="O39" s="112">
        <v>1</v>
      </c>
      <c r="P39" s="31"/>
      <c r="Q39" s="115" t="s">
        <v>77</v>
      </c>
    </row>
    <row r="40" spans="1:17" s="14" customFormat="1" ht="13.8" x14ac:dyDescent="0.25">
      <c r="A40" s="31">
        <v>80</v>
      </c>
      <c r="B40" s="10">
        <v>237</v>
      </c>
      <c r="C40" s="12" t="s">
        <v>92</v>
      </c>
      <c r="D40" s="12" t="s">
        <v>93</v>
      </c>
      <c r="E40" s="10"/>
      <c r="F40" s="10" t="s">
        <v>13</v>
      </c>
      <c r="G40" s="10"/>
      <c r="H40" s="68"/>
      <c r="I40" s="16"/>
      <c r="J40" s="16">
        <v>8.5399999999999991</v>
      </c>
      <c r="K40" s="72"/>
      <c r="L40" s="16"/>
      <c r="M40" s="16"/>
      <c r="N40" s="69"/>
      <c r="O40" s="10">
        <v>1</v>
      </c>
      <c r="P40" s="31"/>
      <c r="Q40" s="115" t="s">
        <v>109</v>
      </c>
    </row>
    <row r="41" spans="1:17" s="14" customFormat="1" ht="13.8" x14ac:dyDescent="0.25">
      <c r="A41" s="10"/>
      <c r="B41" s="10"/>
      <c r="C41" s="12"/>
      <c r="D41" s="12"/>
      <c r="E41" s="10"/>
      <c r="F41" s="78"/>
      <c r="G41" s="10"/>
      <c r="H41" s="68"/>
      <c r="I41" s="70"/>
      <c r="J41" s="16"/>
      <c r="K41" s="72"/>
      <c r="L41" s="16"/>
      <c r="M41" s="69"/>
      <c r="N41" s="69"/>
      <c r="O41" s="10"/>
      <c r="P41" s="10"/>
      <c r="Q41" s="115"/>
    </row>
    <row r="42" spans="1:17" s="14" customFormat="1" ht="13.8" x14ac:dyDescent="0.25">
      <c r="A42" s="10"/>
      <c r="B42" s="11"/>
      <c r="C42" s="12"/>
      <c r="D42" s="12"/>
      <c r="E42" s="10"/>
      <c r="F42" s="10"/>
      <c r="G42" s="10"/>
      <c r="H42" s="13"/>
      <c r="I42" s="72"/>
      <c r="J42" s="72"/>
      <c r="K42" s="16"/>
      <c r="L42" s="72"/>
      <c r="M42" s="72"/>
      <c r="N42" s="69"/>
      <c r="O42" s="10"/>
      <c r="P42" s="10"/>
      <c r="Q42" s="115"/>
    </row>
    <row r="43" spans="1:17" s="14" customFormat="1" ht="13.8" x14ac:dyDescent="0.25">
      <c r="A43" s="10"/>
      <c r="B43" s="11"/>
      <c r="C43" s="12"/>
      <c r="D43" s="12"/>
      <c r="E43" s="10"/>
      <c r="F43" s="10"/>
      <c r="G43" s="10"/>
      <c r="H43" s="68"/>
      <c r="I43" s="16"/>
      <c r="J43" s="16"/>
      <c r="K43" s="16"/>
      <c r="L43" s="16"/>
      <c r="M43" s="16"/>
      <c r="N43" s="69"/>
      <c r="O43" s="10"/>
      <c r="P43" s="10"/>
      <c r="Q43" s="115"/>
    </row>
    <row r="44" spans="1:17" s="14" customFormat="1" ht="13.8" x14ac:dyDescent="0.25">
      <c r="A44" s="10"/>
      <c r="B44" s="17"/>
      <c r="C44" s="12"/>
      <c r="D44" s="12"/>
      <c r="E44" s="10"/>
      <c r="F44" s="10"/>
      <c r="G44" s="10"/>
      <c r="H44" s="68"/>
      <c r="I44" s="16"/>
      <c r="J44" s="16"/>
      <c r="K44" s="16"/>
      <c r="L44" s="16"/>
      <c r="M44" s="16"/>
      <c r="N44" s="69"/>
      <c r="O44" s="10"/>
      <c r="P44" s="10"/>
      <c r="Q44" s="115"/>
    </row>
    <row r="45" spans="1:17" s="14" customFormat="1" ht="13.8" x14ac:dyDescent="0.25">
      <c r="A45" s="10"/>
      <c r="B45" s="11"/>
      <c r="C45" s="12"/>
      <c r="D45" s="12"/>
      <c r="E45" s="10"/>
      <c r="F45" s="78"/>
      <c r="G45" s="10"/>
      <c r="H45" s="68"/>
      <c r="I45" s="16"/>
      <c r="J45" s="16"/>
      <c r="K45" s="72"/>
      <c r="L45" s="12"/>
      <c r="M45" s="12"/>
      <c r="N45" s="10"/>
      <c r="O45" s="31"/>
      <c r="P45" s="10"/>
      <c r="Q45" s="115"/>
    </row>
    <row r="46" spans="1:17" s="14" customFormat="1" ht="13.8" x14ac:dyDescent="0.25">
      <c r="A46" s="10"/>
      <c r="B46" s="11"/>
      <c r="C46" s="12"/>
      <c r="D46" s="12"/>
      <c r="E46" s="10"/>
      <c r="F46" s="78"/>
      <c r="G46" s="10"/>
      <c r="H46" s="68"/>
      <c r="I46" s="16"/>
      <c r="J46" s="16"/>
      <c r="K46" s="72"/>
      <c r="L46" s="16"/>
      <c r="M46" s="16"/>
      <c r="N46" s="69"/>
      <c r="O46" s="31"/>
      <c r="P46" s="10"/>
      <c r="Q46" s="115"/>
    </row>
    <row r="47" spans="1:17" s="14" customFormat="1" ht="13.8" x14ac:dyDescent="0.25">
      <c r="A47" s="10"/>
      <c r="B47" s="73"/>
      <c r="C47" s="71"/>
      <c r="D47" s="71"/>
      <c r="E47" s="79"/>
      <c r="F47" s="71"/>
      <c r="G47" s="71"/>
      <c r="H47" s="71"/>
      <c r="I47" s="71"/>
      <c r="J47" s="75"/>
      <c r="K47" s="71"/>
      <c r="L47" s="71"/>
      <c r="M47" s="71"/>
      <c r="N47" s="79"/>
      <c r="O47" s="52"/>
      <c r="P47" s="10"/>
      <c r="Q47" s="115"/>
    </row>
    <row r="48" spans="1:17" s="14" customFormat="1" ht="13.8" x14ac:dyDescent="0.25">
      <c r="A48" s="10"/>
      <c r="B48" s="11"/>
      <c r="C48" s="12"/>
      <c r="D48" s="12"/>
      <c r="E48" s="10"/>
      <c r="F48" s="10"/>
      <c r="G48" s="10"/>
      <c r="H48" s="68"/>
      <c r="I48" s="16"/>
      <c r="J48" s="16"/>
      <c r="K48" s="16"/>
      <c r="L48" s="16"/>
      <c r="M48" s="16"/>
      <c r="N48" s="69"/>
      <c r="O48" s="31"/>
      <c r="P48" s="10"/>
      <c r="Q48" s="115"/>
    </row>
    <row r="49" spans="1:17" s="14" customFormat="1" ht="13.8" x14ac:dyDescent="0.25">
      <c r="A49" s="10"/>
      <c r="B49" s="17"/>
      <c r="C49" s="12"/>
      <c r="D49" s="12"/>
      <c r="E49" s="10"/>
      <c r="F49" s="10"/>
      <c r="G49" s="10"/>
      <c r="H49" s="13"/>
      <c r="I49" s="16"/>
      <c r="J49" s="10"/>
      <c r="K49" s="80"/>
      <c r="L49" s="16"/>
      <c r="M49" s="16"/>
      <c r="N49" s="69"/>
      <c r="O49" s="31"/>
      <c r="P49" s="10"/>
      <c r="Q49" s="115"/>
    </row>
    <row r="50" spans="1:17" s="14" customFormat="1" ht="13.8" x14ac:dyDescent="0.25">
      <c r="A50" s="10"/>
      <c r="B50" s="17"/>
      <c r="C50" s="12"/>
      <c r="D50" s="12"/>
      <c r="E50" s="10"/>
      <c r="F50" s="10"/>
      <c r="G50" s="10"/>
      <c r="H50" s="13"/>
      <c r="I50" s="72"/>
      <c r="J50" s="72"/>
      <c r="K50" s="16"/>
      <c r="L50" s="16"/>
      <c r="M50" s="16"/>
      <c r="N50" s="69"/>
      <c r="O50" s="31"/>
      <c r="P50" s="10"/>
      <c r="Q50" s="115"/>
    </row>
    <row r="51" spans="1:17" s="14" customFormat="1" ht="13.8" x14ac:dyDescent="0.25">
      <c r="A51" s="10"/>
      <c r="B51" s="17"/>
      <c r="C51" s="12"/>
      <c r="D51" s="12"/>
      <c r="E51" s="10"/>
      <c r="F51" s="10"/>
      <c r="G51" s="10"/>
      <c r="H51" s="13"/>
      <c r="I51" s="13"/>
      <c r="J51" s="76"/>
      <c r="K51" s="16"/>
      <c r="L51" s="16"/>
      <c r="M51" s="16"/>
      <c r="N51" s="69"/>
      <c r="O51" s="31"/>
      <c r="P51" s="10"/>
      <c r="Q51" s="115"/>
    </row>
    <row r="52" spans="1:17" s="14" customFormat="1" ht="13.8" x14ac:dyDescent="0.25">
      <c r="A52" s="31"/>
      <c r="B52" s="32"/>
      <c r="C52" s="33"/>
      <c r="D52" s="33"/>
      <c r="E52" s="31"/>
      <c r="F52" s="31"/>
      <c r="G52" s="31"/>
      <c r="H52" s="34"/>
      <c r="I52" s="35"/>
      <c r="J52" s="35"/>
      <c r="K52" s="35"/>
      <c r="L52" s="35"/>
      <c r="M52" s="35"/>
      <c r="N52" s="36"/>
      <c r="O52" s="31"/>
      <c r="P52" s="10"/>
      <c r="Q52" s="115"/>
    </row>
    <row r="53" spans="1:17" s="14" customFormat="1" ht="13.8" x14ac:dyDescent="0.25">
      <c r="A53" s="31"/>
      <c r="B53" s="32"/>
      <c r="C53" s="33"/>
      <c r="D53" s="33"/>
      <c r="E53" s="31"/>
      <c r="F53" s="31"/>
      <c r="G53" s="31"/>
      <c r="H53" s="34"/>
      <c r="I53" s="35"/>
      <c r="J53" s="35"/>
      <c r="K53" s="35"/>
      <c r="L53" s="35"/>
      <c r="M53" s="35"/>
      <c r="N53" s="36"/>
      <c r="O53" s="31"/>
      <c r="P53" s="10"/>
      <c r="Q53" s="115"/>
    </row>
    <row r="54" spans="1:17" s="14" customFormat="1" ht="13.8" x14ac:dyDescent="0.25">
      <c r="A54" s="31"/>
      <c r="B54" s="32"/>
      <c r="C54" s="33"/>
      <c r="D54" s="33"/>
      <c r="E54" s="31"/>
      <c r="F54" s="31"/>
      <c r="G54" s="31"/>
      <c r="H54" s="34"/>
      <c r="I54" s="35"/>
      <c r="J54" s="35"/>
      <c r="K54" s="41"/>
      <c r="L54" s="35"/>
      <c r="M54" s="35"/>
      <c r="N54" s="36"/>
      <c r="O54" s="31"/>
      <c r="P54" s="10"/>
      <c r="Q54" s="115"/>
    </row>
    <row r="55" spans="1:17" s="14" customFormat="1" ht="13.8" x14ac:dyDescent="0.25">
      <c r="A55" s="31"/>
      <c r="B55" s="32"/>
      <c r="C55" s="33"/>
      <c r="D55" s="33"/>
      <c r="E55" s="31"/>
      <c r="F55" s="37"/>
      <c r="G55" s="31"/>
      <c r="H55" s="34"/>
      <c r="I55" s="35"/>
      <c r="J55" s="35"/>
      <c r="K55" s="38"/>
      <c r="L55" s="38"/>
      <c r="M55" s="38"/>
      <c r="N55" s="36"/>
      <c r="O55" s="31"/>
      <c r="P55" s="10"/>
      <c r="Q55" s="115"/>
    </row>
    <row r="56" spans="1:17" s="14" customFormat="1" ht="13.8" x14ac:dyDescent="0.25">
      <c r="A56" s="31"/>
      <c r="B56" s="32"/>
      <c r="C56" s="33"/>
      <c r="D56" s="33"/>
      <c r="E56" s="31"/>
      <c r="F56" s="37"/>
      <c r="G56" s="31"/>
      <c r="H56" s="34"/>
      <c r="I56" s="35"/>
      <c r="J56" s="35"/>
      <c r="K56" s="38"/>
      <c r="L56" s="35"/>
      <c r="M56" s="35"/>
      <c r="N56" s="36"/>
      <c r="O56" s="31"/>
      <c r="P56" s="10"/>
      <c r="Q56" s="115"/>
    </row>
    <row r="57" spans="1:17" s="14" customFormat="1" ht="13.8" x14ac:dyDescent="0.25">
      <c r="A57" s="31"/>
      <c r="B57" s="31"/>
      <c r="C57" s="33"/>
      <c r="D57" s="33"/>
      <c r="E57" s="31"/>
      <c r="F57" s="37"/>
      <c r="G57" s="31"/>
      <c r="H57" s="34"/>
      <c r="I57" s="35"/>
      <c r="J57" s="35"/>
      <c r="K57" s="38"/>
      <c r="L57" s="35"/>
      <c r="M57" s="35"/>
      <c r="N57" s="36"/>
      <c r="O57" s="31"/>
      <c r="P57" s="41"/>
      <c r="Q57" s="115"/>
    </row>
    <row r="58" spans="1:17" s="14" customFormat="1" ht="13.8" x14ac:dyDescent="0.25">
      <c r="A58" s="31"/>
      <c r="B58" s="31"/>
      <c r="C58" s="33"/>
      <c r="D58" s="33"/>
      <c r="E58" s="31"/>
      <c r="F58" s="37"/>
      <c r="G58" s="31"/>
      <c r="H58" s="34"/>
      <c r="I58" s="35"/>
      <c r="J58" s="35"/>
      <c r="K58" s="38"/>
      <c r="L58" s="35"/>
      <c r="M58" s="35"/>
      <c r="N58" s="36"/>
      <c r="O58" s="31"/>
      <c r="P58" s="41"/>
      <c r="Q58" s="115"/>
    </row>
    <row r="59" spans="1:17" s="14" customFormat="1" ht="13.8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2"/>
      <c r="O59" s="53">
        <f>SUM(O30:O58)</f>
        <v>34</v>
      </c>
      <c r="P59" s="53">
        <v>7</v>
      </c>
      <c r="Q59" s="53">
        <f t="shared" ref="Q59" si="1">SUM(Q30:Q58)</f>
        <v>5</v>
      </c>
    </row>
    <row r="60" spans="1:17" s="14" customFormat="1" ht="7.5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5"/>
      <c r="K60" s="45"/>
      <c r="L60" s="45"/>
      <c r="M60" s="45"/>
      <c r="N60" s="45"/>
      <c r="O60" s="43"/>
      <c r="P60" s="21"/>
      <c r="Q60" s="115"/>
    </row>
    <row r="61" spans="1:17" s="14" customFormat="1" ht="64.2" x14ac:dyDescent="0.25">
      <c r="A61" s="57" t="s">
        <v>43</v>
      </c>
      <c r="B61" s="58" t="s">
        <v>0</v>
      </c>
      <c r="C61" s="59" t="s">
        <v>1</v>
      </c>
      <c r="D61" s="60"/>
      <c r="E61" s="61" t="s">
        <v>2</v>
      </c>
      <c r="F61" s="62" t="s">
        <v>3</v>
      </c>
      <c r="G61" s="63" t="s">
        <v>4</v>
      </c>
      <c r="H61" s="64" t="s">
        <v>5</v>
      </c>
      <c r="I61" s="64" t="s">
        <v>6</v>
      </c>
      <c r="J61" s="64" t="s">
        <v>7</v>
      </c>
      <c r="K61" s="64" t="s">
        <v>5</v>
      </c>
      <c r="L61" s="64" t="s">
        <v>6</v>
      </c>
      <c r="M61" s="64" t="s">
        <v>7</v>
      </c>
      <c r="N61" s="64" t="s">
        <v>8</v>
      </c>
      <c r="O61" s="64" t="s">
        <v>9</v>
      </c>
      <c r="P61" s="65" t="s">
        <v>10</v>
      </c>
      <c r="Q61" s="115"/>
    </row>
    <row r="62" spans="1:17" s="14" customFormat="1" ht="13.8" customHeight="1" x14ac:dyDescent="0.3">
      <c r="A62" s="31">
        <v>80</v>
      </c>
      <c r="B62" s="107">
        <v>242</v>
      </c>
      <c r="C62" s="33" t="s">
        <v>99</v>
      </c>
      <c r="D62" s="33" t="s">
        <v>49</v>
      </c>
      <c r="E62" s="31" t="s">
        <v>13</v>
      </c>
      <c r="F62" s="31"/>
      <c r="G62" s="31"/>
      <c r="H62" s="39"/>
      <c r="I62" s="33"/>
      <c r="J62" s="33"/>
      <c r="K62" s="107">
        <v>16.440000000000001</v>
      </c>
      <c r="L62" s="33"/>
      <c r="M62" s="56"/>
      <c r="N62" s="56"/>
      <c r="O62" s="113">
        <v>1</v>
      </c>
      <c r="P62" s="132"/>
      <c r="Q62" s="114" t="s">
        <v>77</v>
      </c>
    </row>
    <row r="63" spans="1:17" s="14" customFormat="1" ht="14.4" customHeight="1" x14ac:dyDescent="0.3">
      <c r="A63" s="10" t="s">
        <v>42</v>
      </c>
      <c r="B63" s="107">
        <v>243</v>
      </c>
      <c r="C63" s="33" t="s">
        <v>100</v>
      </c>
      <c r="D63" s="33" t="s">
        <v>52</v>
      </c>
      <c r="E63" s="31" t="s">
        <v>13</v>
      </c>
      <c r="F63" s="41"/>
      <c r="G63" s="41"/>
      <c r="H63" s="41"/>
      <c r="I63" s="41"/>
      <c r="J63" s="41"/>
      <c r="K63" s="107">
        <v>16.46</v>
      </c>
      <c r="L63" s="41"/>
      <c r="M63" s="41"/>
      <c r="N63" s="42"/>
      <c r="O63" s="113">
        <v>1</v>
      </c>
      <c r="P63" s="132"/>
      <c r="Q63" s="114" t="s">
        <v>77</v>
      </c>
    </row>
    <row r="64" spans="1:17" s="14" customFormat="1" ht="14.4" customHeight="1" x14ac:dyDescent="0.25">
      <c r="A64" s="105">
        <v>400</v>
      </c>
      <c r="B64" s="31">
        <v>231</v>
      </c>
      <c r="C64" s="33" t="s">
        <v>85</v>
      </c>
      <c r="D64" s="33" t="s">
        <v>84</v>
      </c>
      <c r="E64" s="31" t="s">
        <v>13</v>
      </c>
      <c r="F64" s="31"/>
      <c r="G64" s="31"/>
      <c r="H64" s="39"/>
      <c r="I64" s="102">
        <v>15.55</v>
      </c>
      <c r="J64" s="102">
        <v>23.38</v>
      </c>
      <c r="K64" s="102">
        <v>17.5</v>
      </c>
      <c r="L64" s="102">
        <v>15.25</v>
      </c>
      <c r="M64" s="104"/>
      <c r="N64" s="104"/>
      <c r="O64" s="101">
        <v>4</v>
      </c>
      <c r="P64" s="132" t="s">
        <v>80</v>
      </c>
      <c r="Q64" s="115">
        <v>1</v>
      </c>
    </row>
    <row r="65" spans="1:17" x14ac:dyDescent="0.3">
      <c r="A65" s="10" t="s">
        <v>42</v>
      </c>
      <c r="B65" s="31">
        <v>241</v>
      </c>
      <c r="C65" s="33" t="s">
        <v>98</v>
      </c>
      <c r="D65" s="33" t="s">
        <v>84</v>
      </c>
      <c r="E65" s="31" t="s">
        <v>13</v>
      </c>
      <c r="F65" s="31"/>
      <c r="G65" s="31"/>
      <c r="H65" s="39"/>
      <c r="I65" s="33"/>
      <c r="J65" s="31">
        <v>23.19</v>
      </c>
      <c r="K65" s="31">
        <v>18.079999999999998</v>
      </c>
      <c r="L65" s="33">
        <v>15.47</v>
      </c>
      <c r="M65" s="56"/>
      <c r="N65" s="56"/>
      <c r="O65" s="113">
        <v>3</v>
      </c>
      <c r="P65" s="133"/>
      <c r="Q65" s="114">
        <v>1</v>
      </c>
    </row>
    <row r="66" spans="1:17" x14ac:dyDescent="0.3">
      <c r="A66" s="31"/>
      <c r="B66" s="31" t="s">
        <v>102</v>
      </c>
      <c r="C66" s="33" t="s">
        <v>82</v>
      </c>
      <c r="D66" s="33" t="s">
        <v>83</v>
      </c>
      <c r="E66" s="31" t="s">
        <v>13</v>
      </c>
      <c r="F66" s="31"/>
      <c r="G66" s="31"/>
      <c r="H66" s="67" t="s">
        <v>77</v>
      </c>
      <c r="I66" s="102">
        <v>15.5</v>
      </c>
      <c r="J66" s="102"/>
      <c r="K66" s="102">
        <v>18.309999999999999</v>
      </c>
      <c r="L66" s="102">
        <v>16.13</v>
      </c>
      <c r="M66" s="102"/>
      <c r="N66" s="102"/>
      <c r="O66" s="31">
        <v>3</v>
      </c>
      <c r="P66" s="132"/>
      <c r="Q66" s="115">
        <v>1</v>
      </c>
    </row>
    <row r="67" spans="1:17" x14ac:dyDescent="0.3">
      <c r="A67" s="10" t="s">
        <v>42</v>
      </c>
      <c r="B67" s="31" t="s">
        <v>101</v>
      </c>
      <c r="C67" s="33" t="s">
        <v>59</v>
      </c>
      <c r="D67" s="33" t="s">
        <v>58</v>
      </c>
      <c r="E67" s="31" t="s">
        <v>13</v>
      </c>
      <c r="F67" s="31"/>
      <c r="G67" s="31"/>
      <c r="H67" s="31">
        <v>19.05</v>
      </c>
      <c r="I67" s="102"/>
      <c r="J67" s="102">
        <v>23.55</v>
      </c>
      <c r="K67" s="102">
        <v>18.43</v>
      </c>
      <c r="L67" s="102">
        <v>16.440000000000001</v>
      </c>
      <c r="M67" s="102"/>
      <c r="N67" s="102"/>
      <c r="O67" s="31">
        <v>4</v>
      </c>
      <c r="P67" s="132" t="s">
        <v>80</v>
      </c>
      <c r="Q67" s="114">
        <v>1</v>
      </c>
    </row>
    <row r="68" spans="1:17" x14ac:dyDescent="0.3">
      <c r="A68" s="31">
        <v>250</v>
      </c>
      <c r="B68" s="31">
        <v>200</v>
      </c>
      <c r="C68" s="33" t="s">
        <v>51</v>
      </c>
      <c r="D68" s="33" t="s">
        <v>52</v>
      </c>
      <c r="E68" s="31" t="s">
        <v>13</v>
      </c>
      <c r="F68" s="31"/>
      <c r="G68" s="31"/>
      <c r="H68" s="31">
        <v>19.12</v>
      </c>
      <c r="I68" s="102">
        <v>15.55</v>
      </c>
      <c r="J68" s="102">
        <v>24.25</v>
      </c>
      <c r="K68" s="102">
        <v>19.03</v>
      </c>
      <c r="L68" s="102">
        <v>16.239999999999998</v>
      </c>
      <c r="M68" s="102"/>
      <c r="N68" s="102"/>
      <c r="O68" s="31">
        <v>5</v>
      </c>
      <c r="P68" s="132" t="s">
        <v>80</v>
      </c>
      <c r="Q68" s="115">
        <v>1</v>
      </c>
    </row>
    <row r="69" spans="1:17" x14ac:dyDescent="0.3">
      <c r="A69" s="31">
        <v>200</v>
      </c>
      <c r="B69" s="31">
        <v>223</v>
      </c>
      <c r="C69" s="33" t="s">
        <v>73</v>
      </c>
      <c r="D69" s="33" t="s">
        <v>74</v>
      </c>
      <c r="E69" s="31" t="s">
        <v>13</v>
      </c>
      <c r="F69" s="31"/>
      <c r="G69" s="31"/>
      <c r="H69" s="67">
        <v>18.54</v>
      </c>
      <c r="I69" s="102">
        <v>17.02</v>
      </c>
      <c r="J69" s="102">
        <v>24.41</v>
      </c>
      <c r="K69" s="102">
        <v>19.22</v>
      </c>
      <c r="L69" s="103">
        <v>16.41</v>
      </c>
      <c r="M69" s="103"/>
      <c r="N69" s="103"/>
      <c r="O69" s="31">
        <v>5</v>
      </c>
      <c r="P69" s="132" t="s">
        <v>80</v>
      </c>
      <c r="Q69" s="114">
        <v>1</v>
      </c>
    </row>
    <row r="70" spans="1:17" x14ac:dyDescent="0.3">
      <c r="A70" s="31">
        <v>250</v>
      </c>
      <c r="B70" s="31">
        <v>175</v>
      </c>
      <c r="C70" s="33" t="s">
        <v>48</v>
      </c>
      <c r="D70" s="33" t="s">
        <v>49</v>
      </c>
      <c r="E70" s="31" t="s">
        <v>13</v>
      </c>
      <c r="F70" s="31"/>
      <c r="G70" s="31"/>
      <c r="H70" s="31">
        <v>18.53</v>
      </c>
      <c r="I70" s="102">
        <v>16.02</v>
      </c>
      <c r="J70" s="102"/>
      <c r="K70" s="102">
        <v>19.37</v>
      </c>
      <c r="L70" s="102"/>
      <c r="M70" s="102"/>
      <c r="N70" s="102"/>
      <c r="O70" s="31">
        <v>3</v>
      </c>
      <c r="P70" s="132"/>
      <c r="Q70" s="114" t="s">
        <v>77</v>
      </c>
    </row>
    <row r="71" spans="1:17" x14ac:dyDescent="0.3">
      <c r="A71" s="31">
        <v>250</v>
      </c>
      <c r="B71" s="31">
        <v>221</v>
      </c>
      <c r="C71" s="33" t="s">
        <v>70</v>
      </c>
      <c r="D71" s="33" t="s">
        <v>71</v>
      </c>
      <c r="E71" s="31" t="s">
        <v>13</v>
      </c>
      <c r="F71" s="31"/>
      <c r="G71" s="40" t="s">
        <v>77</v>
      </c>
      <c r="H71" s="40" t="s">
        <v>13</v>
      </c>
      <c r="I71" s="67">
        <v>18.28</v>
      </c>
      <c r="J71" s="89" t="s">
        <v>13</v>
      </c>
      <c r="K71" s="102">
        <v>20.39</v>
      </c>
      <c r="L71" s="39">
        <v>18.18</v>
      </c>
      <c r="M71" s="49"/>
      <c r="N71" s="49"/>
      <c r="O71" s="31">
        <v>5</v>
      </c>
      <c r="P71" s="132" t="s">
        <v>80</v>
      </c>
      <c r="Q71" s="114">
        <v>1</v>
      </c>
    </row>
    <row r="72" spans="1:17" x14ac:dyDescent="0.3">
      <c r="A72" s="31">
        <v>250</v>
      </c>
      <c r="B72" s="31">
        <v>220</v>
      </c>
      <c r="C72" s="33" t="s">
        <v>68</v>
      </c>
      <c r="D72" s="33" t="s">
        <v>69</v>
      </c>
      <c r="E72" s="31" t="s">
        <v>13</v>
      </c>
      <c r="F72" s="31"/>
      <c r="G72" s="31"/>
      <c r="H72" s="31">
        <v>20.48</v>
      </c>
      <c r="I72" s="102">
        <v>17.53</v>
      </c>
      <c r="J72" s="102"/>
      <c r="K72" s="102">
        <v>20.420000000000002</v>
      </c>
      <c r="L72" s="102"/>
      <c r="M72" s="102"/>
      <c r="N72" s="102"/>
      <c r="O72" s="31">
        <v>3</v>
      </c>
      <c r="P72" s="132"/>
      <c r="Q72" s="114" t="s">
        <v>77</v>
      </c>
    </row>
    <row r="73" spans="1:17" x14ac:dyDescent="0.3">
      <c r="A73" s="31">
        <v>230</v>
      </c>
      <c r="B73" s="31">
        <v>228</v>
      </c>
      <c r="C73" s="33" t="s">
        <v>66</v>
      </c>
      <c r="D73" s="33" t="s">
        <v>67</v>
      </c>
      <c r="E73" s="31" t="s">
        <v>13</v>
      </c>
      <c r="F73" s="31"/>
      <c r="G73" s="31"/>
      <c r="H73" s="31">
        <v>20.55</v>
      </c>
      <c r="I73" s="102">
        <v>18.25</v>
      </c>
      <c r="J73" s="102">
        <v>27.3</v>
      </c>
      <c r="K73" s="102">
        <v>20.55</v>
      </c>
      <c r="L73" s="102"/>
      <c r="M73" s="102"/>
      <c r="N73" s="102"/>
      <c r="O73" s="31">
        <v>4</v>
      </c>
      <c r="P73" s="132" t="s">
        <v>80</v>
      </c>
      <c r="Q73" s="114" t="s">
        <v>109</v>
      </c>
    </row>
    <row r="74" spans="1:17" x14ac:dyDescent="0.3">
      <c r="A74" s="31">
        <v>400</v>
      </c>
      <c r="B74" s="31">
        <v>199</v>
      </c>
      <c r="C74" s="33" t="s">
        <v>50</v>
      </c>
      <c r="D74" s="33" t="s">
        <v>17</v>
      </c>
      <c r="E74" s="31" t="s">
        <v>13</v>
      </c>
      <c r="F74" s="31"/>
      <c r="G74" s="31"/>
      <c r="H74" s="31">
        <v>22.59</v>
      </c>
      <c r="I74" s="102">
        <v>19.489999999999998</v>
      </c>
      <c r="J74" s="102">
        <v>29.48</v>
      </c>
      <c r="K74" s="102">
        <v>21.33</v>
      </c>
      <c r="L74" s="102">
        <v>19.489999999999998</v>
      </c>
      <c r="M74" s="102"/>
      <c r="N74" s="102"/>
      <c r="O74" s="31">
        <v>5</v>
      </c>
      <c r="P74" s="132" t="s">
        <v>80</v>
      </c>
      <c r="Q74" s="114">
        <v>1</v>
      </c>
    </row>
    <row r="75" spans="1:17" x14ac:dyDescent="0.3">
      <c r="A75" s="31">
        <v>400</v>
      </c>
      <c r="B75" s="31">
        <v>207</v>
      </c>
      <c r="C75" s="33" t="s">
        <v>57</v>
      </c>
      <c r="D75" s="33" t="s">
        <v>58</v>
      </c>
      <c r="E75" s="31" t="s">
        <v>13</v>
      </c>
      <c r="F75" s="31"/>
      <c r="G75" s="31"/>
      <c r="H75" s="31">
        <v>22.24</v>
      </c>
      <c r="I75" s="102">
        <v>19.2</v>
      </c>
      <c r="J75" s="102"/>
      <c r="K75" s="102">
        <v>21.37</v>
      </c>
      <c r="L75" s="102">
        <v>19.14</v>
      </c>
      <c r="M75" s="102"/>
      <c r="N75" s="102"/>
      <c r="O75" s="31">
        <v>4</v>
      </c>
      <c r="P75" s="132" t="s">
        <v>80</v>
      </c>
      <c r="Q75" s="114">
        <v>1</v>
      </c>
    </row>
    <row r="76" spans="1:17" x14ac:dyDescent="0.3">
      <c r="A76" s="31">
        <v>400</v>
      </c>
      <c r="B76" s="31">
        <v>222</v>
      </c>
      <c r="C76" s="33" t="s">
        <v>72</v>
      </c>
      <c r="D76" s="33" t="s">
        <v>52</v>
      </c>
      <c r="E76" s="31" t="s">
        <v>13</v>
      </c>
      <c r="F76" s="31"/>
      <c r="G76" s="31"/>
      <c r="H76" s="67">
        <v>22.39</v>
      </c>
      <c r="I76" s="102">
        <v>19.440000000000001</v>
      </c>
      <c r="J76" s="102"/>
      <c r="K76" s="102">
        <v>21.44</v>
      </c>
      <c r="L76" s="102">
        <v>19.239999999999998</v>
      </c>
      <c r="M76" s="102"/>
      <c r="N76" s="102"/>
      <c r="O76" s="31">
        <v>4</v>
      </c>
      <c r="P76" s="132" t="s">
        <v>80</v>
      </c>
      <c r="Q76" s="114">
        <v>1</v>
      </c>
    </row>
    <row r="77" spans="1:17" x14ac:dyDescent="0.3">
      <c r="A77" s="10" t="s">
        <v>42</v>
      </c>
      <c r="B77" s="31">
        <v>204</v>
      </c>
      <c r="C77" s="33" t="s">
        <v>48</v>
      </c>
      <c r="D77" s="66" t="s">
        <v>34</v>
      </c>
      <c r="E77" s="31" t="s">
        <v>13</v>
      </c>
      <c r="F77" s="31"/>
      <c r="G77" s="31"/>
      <c r="H77" s="31">
        <v>22.22</v>
      </c>
      <c r="I77" s="102">
        <v>18.170000000000002</v>
      </c>
      <c r="J77" s="102">
        <v>30.56</v>
      </c>
      <c r="K77" s="102">
        <v>22.21</v>
      </c>
      <c r="L77" s="102">
        <v>18.329999999999998</v>
      </c>
      <c r="M77" s="102"/>
      <c r="N77" s="102"/>
      <c r="O77" s="31">
        <v>5</v>
      </c>
      <c r="P77" s="132" t="s">
        <v>80</v>
      </c>
      <c r="Q77" s="114">
        <v>1</v>
      </c>
    </row>
    <row r="78" spans="1:17" x14ac:dyDescent="0.3">
      <c r="A78" s="31">
        <v>350</v>
      </c>
      <c r="B78" s="31">
        <v>235</v>
      </c>
      <c r="C78" s="33" t="s">
        <v>44</v>
      </c>
      <c r="D78" s="33" t="s">
        <v>45</v>
      </c>
      <c r="E78" s="31" t="s">
        <v>13</v>
      </c>
      <c r="F78" s="31"/>
      <c r="G78" s="31"/>
      <c r="H78" s="31">
        <v>23.27</v>
      </c>
      <c r="I78" s="102">
        <v>19.170000000000002</v>
      </c>
      <c r="J78" s="102">
        <v>29.39</v>
      </c>
      <c r="K78" s="102">
        <v>22.44</v>
      </c>
      <c r="L78" s="102">
        <v>19.16</v>
      </c>
      <c r="M78" s="102"/>
      <c r="N78" s="102"/>
      <c r="O78" s="31">
        <v>5</v>
      </c>
      <c r="P78" s="132" t="s">
        <v>80</v>
      </c>
      <c r="Q78" s="114">
        <v>1</v>
      </c>
    </row>
    <row r="79" spans="1:17" ht="15.6" x14ac:dyDescent="0.3">
      <c r="A79" s="10" t="s">
        <v>42</v>
      </c>
      <c r="B79" s="31" t="s">
        <v>103</v>
      </c>
      <c r="C79" s="33" t="s">
        <v>60</v>
      </c>
      <c r="D79" s="33" t="s">
        <v>58</v>
      </c>
      <c r="E79" s="31" t="s">
        <v>13</v>
      </c>
      <c r="F79" s="31"/>
      <c r="G79" s="31"/>
      <c r="H79" s="31">
        <v>23.52</v>
      </c>
      <c r="I79" s="108" t="s">
        <v>80</v>
      </c>
      <c r="J79" s="102"/>
      <c r="K79" s="102">
        <v>23.15</v>
      </c>
      <c r="L79" s="110" t="s">
        <v>13</v>
      </c>
      <c r="M79" s="102"/>
      <c r="N79" s="102"/>
      <c r="O79" s="31">
        <v>4</v>
      </c>
      <c r="P79" s="132" t="s">
        <v>80</v>
      </c>
      <c r="Q79" s="114">
        <v>1</v>
      </c>
    </row>
    <row r="80" spans="1:17" x14ac:dyDescent="0.3">
      <c r="A80" s="10" t="s">
        <v>42</v>
      </c>
      <c r="B80" s="31">
        <v>201</v>
      </c>
      <c r="C80" s="33" t="s">
        <v>53</v>
      </c>
      <c r="D80" s="33" t="s">
        <v>34</v>
      </c>
      <c r="E80" s="31" t="s">
        <v>13</v>
      </c>
      <c r="F80" s="31"/>
      <c r="G80" s="31"/>
      <c r="H80" s="67">
        <v>23.5</v>
      </c>
      <c r="I80" s="102">
        <v>19.47</v>
      </c>
      <c r="J80" s="102">
        <v>31.44</v>
      </c>
      <c r="K80" s="102">
        <v>23.22</v>
      </c>
      <c r="L80" s="102">
        <v>19.22</v>
      </c>
      <c r="M80" s="102"/>
      <c r="N80" s="102"/>
      <c r="O80" s="31">
        <v>5</v>
      </c>
      <c r="P80" s="132" t="s">
        <v>80</v>
      </c>
      <c r="Q80" s="114">
        <v>1</v>
      </c>
    </row>
    <row r="81" spans="1:17" x14ac:dyDescent="0.3">
      <c r="A81" s="105">
        <v>250</v>
      </c>
      <c r="B81" s="31">
        <v>234</v>
      </c>
      <c r="C81" s="33" t="s">
        <v>89</v>
      </c>
      <c r="D81" s="33" t="s">
        <v>90</v>
      </c>
      <c r="E81" s="31" t="s">
        <v>13</v>
      </c>
      <c r="F81" s="31"/>
      <c r="G81" s="31"/>
      <c r="H81" s="39"/>
      <c r="I81" s="102">
        <v>18.02</v>
      </c>
      <c r="J81" s="102">
        <v>31.28</v>
      </c>
      <c r="K81" s="102">
        <v>23.36</v>
      </c>
      <c r="L81" s="102">
        <v>20.36</v>
      </c>
      <c r="M81" s="104"/>
      <c r="N81" s="104"/>
      <c r="O81" s="101">
        <v>4</v>
      </c>
      <c r="P81" s="132" t="s">
        <v>80</v>
      </c>
      <c r="Q81" s="114">
        <v>1</v>
      </c>
    </row>
    <row r="82" spans="1:17" x14ac:dyDescent="0.3">
      <c r="A82" s="31">
        <v>240</v>
      </c>
      <c r="B82" s="31">
        <v>227</v>
      </c>
      <c r="C82" s="33" t="s">
        <v>46</v>
      </c>
      <c r="D82" s="33" t="s">
        <v>47</v>
      </c>
      <c r="E82" s="31" t="s">
        <v>13</v>
      </c>
      <c r="F82" s="31"/>
      <c r="G82" s="31"/>
      <c r="H82" s="67">
        <v>24.3</v>
      </c>
      <c r="I82" s="102">
        <v>20.2</v>
      </c>
      <c r="J82" s="102"/>
      <c r="K82" s="102">
        <v>25.38</v>
      </c>
      <c r="L82" s="102">
        <v>21.35</v>
      </c>
      <c r="M82" s="102"/>
      <c r="N82" s="102"/>
      <c r="O82" s="31">
        <v>4</v>
      </c>
      <c r="P82" s="132" t="s">
        <v>80</v>
      </c>
      <c r="Q82" s="114">
        <v>1</v>
      </c>
    </row>
    <row r="83" spans="1:17" x14ac:dyDescent="0.3">
      <c r="A83" s="31">
        <v>250</v>
      </c>
      <c r="B83" s="31">
        <v>224</v>
      </c>
      <c r="C83" s="33" t="s">
        <v>75</v>
      </c>
      <c r="D83" s="33" t="s">
        <v>76</v>
      </c>
      <c r="E83" s="31" t="s">
        <v>13</v>
      </c>
      <c r="F83" s="31"/>
      <c r="G83" s="31"/>
      <c r="H83" s="67">
        <v>21.36</v>
      </c>
      <c r="I83" s="102">
        <v>18</v>
      </c>
      <c r="J83" s="102">
        <v>27.52</v>
      </c>
      <c r="K83" s="102"/>
      <c r="L83" s="102"/>
      <c r="M83" s="102"/>
      <c r="N83" s="102"/>
      <c r="O83" s="31">
        <v>3</v>
      </c>
      <c r="P83" s="132"/>
      <c r="Q83" s="114" t="s">
        <v>77</v>
      </c>
    </row>
    <row r="84" spans="1:17" x14ac:dyDescent="0.3">
      <c r="A84" s="10" t="s">
        <v>42</v>
      </c>
      <c r="B84" s="31">
        <v>203</v>
      </c>
      <c r="C84" s="33" t="s">
        <v>54</v>
      </c>
      <c r="D84" s="33" t="s">
        <v>34</v>
      </c>
      <c r="E84" s="31" t="s">
        <v>13</v>
      </c>
      <c r="F84" s="31"/>
      <c r="G84" s="31"/>
      <c r="H84" s="67">
        <v>22.2</v>
      </c>
      <c r="I84" s="102">
        <v>19.13</v>
      </c>
      <c r="J84" s="102">
        <v>31.43</v>
      </c>
      <c r="K84" s="102"/>
      <c r="L84" s="102">
        <v>19.32</v>
      </c>
      <c r="M84" s="102"/>
      <c r="N84" s="102"/>
      <c r="O84" s="31">
        <v>4</v>
      </c>
      <c r="P84" s="132" t="s">
        <v>80</v>
      </c>
      <c r="Q84" s="114">
        <v>1</v>
      </c>
    </row>
    <row r="85" spans="1:17" x14ac:dyDescent="0.3">
      <c r="A85" s="10" t="s">
        <v>42</v>
      </c>
      <c r="B85" s="31">
        <v>229</v>
      </c>
      <c r="C85" s="33" t="s">
        <v>48</v>
      </c>
      <c r="D85" s="33" t="s">
        <v>40</v>
      </c>
      <c r="E85" s="31" t="s">
        <v>13</v>
      </c>
      <c r="F85" s="31"/>
      <c r="G85" s="31"/>
      <c r="H85" s="31">
        <v>24.32</v>
      </c>
      <c r="I85" s="102">
        <v>19.39</v>
      </c>
      <c r="J85" s="102">
        <v>32.03</v>
      </c>
      <c r="K85" s="102"/>
      <c r="L85" s="102">
        <v>20.07</v>
      </c>
      <c r="M85" s="102"/>
      <c r="N85" s="102"/>
      <c r="O85" s="31">
        <v>4</v>
      </c>
      <c r="P85" s="132" t="s">
        <v>80</v>
      </c>
      <c r="Q85" s="114">
        <v>1</v>
      </c>
    </row>
    <row r="86" spans="1:17" x14ac:dyDescent="0.3">
      <c r="A86" s="10" t="s">
        <v>42</v>
      </c>
      <c r="B86" s="31">
        <v>215</v>
      </c>
      <c r="C86" s="33" t="s">
        <v>53</v>
      </c>
      <c r="D86" s="33" t="s">
        <v>19</v>
      </c>
      <c r="E86" s="31" t="s">
        <v>13</v>
      </c>
      <c r="F86" s="31"/>
      <c r="G86" s="31"/>
      <c r="H86" s="31">
        <v>21.54</v>
      </c>
      <c r="I86" s="102"/>
      <c r="J86" s="102">
        <v>31.24</v>
      </c>
      <c r="K86" s="102"/>
      <c r="L86" s="102">
        <v>19.13</v>
      </c>
      <c r="M86" s="102"/>
      <c r="N86" s="102"/>
      <c r="O86" s="31">
        <v>3</v>
      </c>
      <c r="P86" s="132"/>
      <c r="Q86" s="114">
        <v>1</v>
      </c>
    </row>
    <row r="87" spans="1:17" x14ac:dyDescent="0.3">
      <c r="A87" s="10" t="s">
        <v>42</v>
      </c>
      <c r="B87" s="31">
        <v>206</v>
      </c>
      <c r="C87" s="33" t="s">
        <v>55</v>
      </c>
      <c r="D87" s="33" t="s">
        <v>56</v>
      </c>
      <c r="E87" s="31" t="s">
        <v>13</v>
      </c>
      <c r="F87" s="31"/>
      <c r="G87" s="31"/>
      <c r="H87" s="31">
        <v>26.05</v>
      </c>
      <c r="I87" s="110" t="s">
        <v>13</v>
      </c>
      <c r="J87" s="102"/>
      <c r="K87" s="102"/>
      <c r="L87" s="102"/>
      <c r="M87" s="102"/>
      <c r="N87" s="102"/>
      <c r="O87" s="31">
        <v>2</v>
      </c>
      <c r="P87" s="132"/>
    </row>
    <row r="88" spans="1:17" x14ac:dyDescent="0.3">
      <c r="A88" s="105">
        <v>80</v>
      </c>
      <c r="B88" s="31">
        <v>232</v>
      </c>
      <c r="C88" s="33" t="s">
        <v>86</v>
      </c>
      <c r="D88" s="33" t="s">
        <v>52</v>
      </c>
      <c r="E88" s="31" t="s">
        <v>13</v>
      </c>
      <c r="F88" s="31"/>
      <c r="G88" s="31"/>
      <c r="H88" s="39"/>
      <c r="I88" s="102">
        <v>19.23</v>
      </c>
      <c r="J88" s="102"/>
      <c r="K88" s="102"/>
      <c r="L88" s="102"/>
      <c r="M88" s="104"/>
      <c r="N88" s="104"/>
      <c r="O88" s="101">
        <v>1</v>
      </c>
      <c r="P88" s="132"/>
    </row>
    <row r="89" spans="1:17" x14ac:dyDescent="0.3">
      <c r="A89" s="105"/>
      <c r="B89" s="107">
        <v>236</v>
      </c>
      <c r="C89" s="33" t="s">
        <v>91</v>
      </c>
      <c r="D89" s="33" t="s">
        <v>45</v>
      </c>
      <c r="E89" s="31" t="s">
        <v>13</v>
      </c>
      <c r="F89" s="31"/>
      <c r="G89" s="31"/>
      <c r="H89" s="39"/>
      <c r="I89" s="102">
        <v>20.37</v>
      </c>
      <c r="J89" s="102"/>
      <c r="K89" s="102"/>
      <c r="L89" s="102"/>
      <c r="M89" s="104"/>
      <c r="N89" s="104"/>
      <c r="O89" s="101">
        <v>1</v>
      </c>
      <c r="P89" s="132"/>
    </row>
    <row r="90" spans="1:17" x14ac:dyDescent="0.3">
      <c r="A90" s="105">
        <v>80</v>
      </c>
      <c r="B90" s="107">
        <v>233</v>
      </c>
      <c r="C90" s="33" t="s">
        <v>87</v>
      </c>
      <c r="D90" s="33" t="s">
        <v>88</v>
      </c>
      <c r="E90" s="31" t="s">
        <v>13</v>
      </c>
      <c r="F90" s="31"/>
      <c r="G90" s="31"/>
      <c r="H90" s="39"/>
      <c r="I90" s="102">
        <v>28</v>
      </c>
      <c r="J90" s="102"/>
      <c r="K90" s="102"/>
      <c r="L90" s="102"/>
      <c r="M90" s="104"/>
      <c r="N90" s="104"/>
      <c r="O90" s="101">
        <v>1</v>
      </c>
      <c r="P90" s="132"/>
    </row>
    <row r="91" spans="1:17" x14ac:dyDescent="0.3">
      <c r="A91" s="10" t="s">
        <v>42</v>
      </c>
      <c r="B91" s="32">
        <v>211</v>
      </c>
      <c r="C91" s="33" t="s">
        <v>62</v>
      </c>
      <c r="D91" s="33" t="s">
        <v>61</v>
      </c>
      <c r="E91" s="31" t="s">
        <v>13</v>
      </c>
      <c r="F91" s="31"/>
      <c r="G91" s="31"/>
      <c r="H91" s="31">
        <v>22.12</v>
      </c>
      <c r="I91" s="102"/>
      <c r="J91" s="102"/>
      <c r="K91" s="102"/>
      <c r="L91" s="102"/>
      <c r="M91" s="102"/>
      <c r="N91" s="102"/>
      <c r="O91" s="31">
        <v>1</v>
      </c>
      <c r="P91" s="132"/>
    </row>
    <row r="92" spans="1:17" x14ac:dyDescent="0.3">
      <c r="A92" s="10" t="s">
        <v>42</v>
      </c>
      <c r="B92" s="32">
        <v>217</v>
      </c>
      <c r="C92" s="33" t="s">
        <v>65</v>
      </c>
      <c r="D92" s="33" t="s">
        <v>19</v>
      </c>
      <c r="E92" s="31" t="s">
        <v>13</v>
      </c>
      <c r="F92" s="31"/>
      <c r="G92" s="31"/>
      <c r="H92" s="31">
        <v>23.19</v>
      </c>
      <c r="I92" s="102"/>
      <c r="J92" s="102"/>
      <c r="K92" s="102"/>
      <c r="L92" s="102"/>
      <c r="M92" s="102"/>
      <c r="N92" s="102"/>
      <c r="O92" s="31">
        <v>1</v>
      </c>
      <c r="P92" s="132"/>
    </row>
    <row r="93" spans="1:17" x14ac:dyDescent="0.3">
      <c r="A93" s="31">
        <v>250</v>
      </c>
      <c r="B93" s="31">
        <v>210</v>
      </c>
      <c r="C93" s="33" t="s">
        <v>79</v>
      </c>
      <c r="D93" s="33" t="s">
        <v>61</v>
      </c>
      <c r="E93" s="31" t="s">
        <v>13</v>
      </c>
      <c r="F93" s="31"/>
      <c r="G93" s="31"/>
      <c r="H93" s="31">
        <v>24.16</v>
      </c>
      <c r="I93" s="102"/>
      <c r="J93" s="102"/>
      <c r="K93" s="102"/>
      <c r="L93" s="102"/>
      <c r="M93" s="102"/>
      <c r="N93" s="102"/>
      <c r="O93" s="31">
        <v>1</v>
      </c>
      <c r="P93" s="132"/>
    </row>
    <row r="94" spans="1:17" x14ac:dyDescent="0.3">
      <c r="A94" s="31">
        <v>80</v>
      </c>
      <c r="B94" s="31">
        <v>212</v>
      </c>
      <c r="C94" s="33" t="s">
        <v>63</v>
      </c>
      <c r="D94" s="33" t="s">
        <v>64</v>
      </c>
      <c r="E94" s="31" t="s">
        <v>13</v>
      </c>
      <c r="F94" s="31"/>
      <c r="G94" s="31"/>
      <c r="H94" s="31">
        <v>27.15</v>
      </c>
      <c r="I94" s="102"/>
      <c r="J94" s="102"/>
      <c r="K94" s="102"/>
      <c r="L94" s="102"/>
      <c r="M94" s="102"/>
      <c r="N94" s="102"/>
      <c r="O94" s="31">
        <v>1</v>
      </c>
      <c r="P94" s="132"/>
    </row>
    <row r="95" spans="1:17" x14ac:dyDescent="0.3">
      <c r="A95" s="55"/>
      <c r="B95" s="33"/>
      <c r="C95" s="33"/>
      <c r="D95" s="33"/>
      <c r="E95" s="31"/>
      <c r="F95" s="31"/>
      <c r="G95" s="31"/>
      <c r="H95" s="39"/>
      <c r="I95" s="33"/>
      <c r="J95" s="33"/>
      <c r="K95" s="33"/>
      <c r="L95" s="33"/>
      <c r="M95" s="56"/>
      <c r="N95" s="56"/>
      <c r="O95" s="56"/>
      <c r="P95" s="132"/>
    </row>
    <row r="96" spans="1:17" x14ac:dyDescent="0.3">
      <c r="A96" s="55"/>
      <c r="B96" s="33"/>
      <c r="C96" s="33"/>
      <c r="D96" s="33"/>
      <c r="E96" s="31"/>
      <c r="F96" s="31"/>
      <c r="G96" s="31"/>
      <c r="H96" s="39"/>
      <c r="I96" s="33"/>
      <c r="J96" s="33"/>
      <c r="K96" s="33"/>
      <c r="L96" s="33"/>
      <c r="M96" s="56"/>
      <c r="N96" s="56"/>
      <c r="O96" s="56"/>
      <c r="P96" s="31"/>
    </row>
    <row r="97" spans="1:17" x14ac:dyDescent="0.3">
      <c r="A97" s="55"/>
      <c r="B97" s="33"/>
      <c r="C97" s="33"/>
      <c r="D97" s="33"/>
      <c r="E97" s="31"/>
      <c r="F97" s="31"/>
      <c r="G97" s="31"/>
      <c r="H97" s="39"/>
      <c r="I97" s="33"/>
      <c r="J97" s="33"/>
      <c r="K97" s="33"/>
      <c r="L97" s="33"/>
      <c r="M97" s="56"/>
      <c r="N97" s="56"/>
      <c r="O97" s="53">
        <f>SUM(O62:O94)</f>
        <v>104</v>
      </c>
      <c r="P97" s="53">
        <v>17</v>
      </c>
      <c r="Q97" s="53">
        <f>SUM(Q62:Q94)</f>
        <v>19</v>
      </c>
    </row>
    <row r="98" spans="1:17" x14ac:dyDescent="0.3">
      <c r="A98" s="55"/>
      <c r="B98" s="33"/>
      <c r="C98" s="33"/>
      <c r="D98" s="33"/>
      <c r="E98" s="31"/>
      <c r="F98" s="31"/>
      <c r="G98" s="31"/>
      <c r="H98" s="39"/>
      <c r="I98" s="33"/>
      <c r="J98" s="33"/>
      <c r="K98" s="33"/>
      <c r="L98" s="33"/>
      <c r="M98" s="56"/>
      <c r="N98" s="56"/>
      <c r="O98" s="56"/>
      <c r="P98" s="31"/>
    </row>
    <row r="99" spans="1:17" x14ac:dyDescent="0.3">
      <c r="A99" s="55"/>
      <c r="B99" s="33"/>
      <c r="C99" s="33"/>
      <c r="D99" s="33"/>
      <c r="E99" s="31"/>
      <c r="F99" s="31"/>
      <c r="G99" s="31"/>
      <c r="H99" s="39"/>
      <c r="I99" s="33"/>
      <c r="J99" s="33"/>
      <c r="K99" s="33"/>
      <c r="L99" s="33"/>
      <c r="M99" s="56"/>
      <c r="N99" s="56"/>
      <c r="O99" s="56"/>
      <c r="P99" s="31"/>
    </row>
    <row r="100" spans="1:17" x14ac:dyDescent="0.3">
      <c r="A100" s="55"/>
      <c r="B100" s="33"/>
      <c r="C100" s="33"/>
      <c r="D100" s="33"/>
      <c r="E100" s="31"/>
      <c r="F100" s="31"/>
      <c r="G100" s="31"/>
      <c r="H100" s="39"/>
      <c r="I100" s="33"/>
      <c r="J100" s="33"/>
      <c r="K100" s="33"/>
      <c r="L100" s="33"/>
      <c r="M100" s="56"/>
      <c r="N100" s="56"/>
      <c r="O100" s="56"/>
      <c r="P100" s="31"/>
    </row>
    <row r="101" spans="1:17" x14ac:dyDescent="0.3">
      <c r="A101" s="55"/>
      <c r="B101" s="33"/>
      <c r="C101" s="33"/>
      <c r="D101" s="33"/>
      <c r="E101" s="31"/>
      <c r="F101" s="31"/>
      <c r="G101" s="31"/>
      <c r="H101" s="39"/>
      <c r="I101" s="33"/>
      <c r="J101" s="33"/>
      <c r="K101" s="33"/>
      <c r="L101" s="33"/>
      <c r="M101" s="56"/>
      <c r="N101" s="56"/>
      <c r="O101" s="56"/>
      <c r="P101" s="31"/>
    </row>
    <row r="102" spans="1:17" x14ac:dyDescent="0.3">
      <c r="A102" s="55"/>
      <c r="B102" s="33"/>
      <c r="C102" s="33"/>
      <c r="D102" s="33"/>
      <c r="E102" s="31"/>
      <c r="F102" s="31"/>
      <c r="G102" s="31"/>
      <c r="H102" s="39"/>
      <c r="I102" s="33"/>
      <c r="J102" s="33"/>
      <c r="K102" s="33"/>
      <c r="L102" s="33"/>
      <c r="M102" s="56"/>
      <c r="N102" s="56"/>
      <c r="O102" s="56"/>
      <c r="P102" s="31"/>
    </row>
    <row r="103" spans="1:17" x14ac:dyDescent="0.3">
      <c r="A103" s="55"/>
      <c r="B103" s="33"/>
      <c r="C103" s="33" t="s">
        <v>111</v>
      </c>
      <c r="D103" s="33" t="s">
        <v>110</v>
      </c>
      <c r="E103" s="31"/>
      <c r="F103" s="31"/>
      <c r="G103" s="31"/>
      <c r="H103" s="39"/>
      <c r="I103" s="33"/>
      <c r="J103" s="33"/>
      <c r="K103" s="33"/>
      <c r="L103" s="33"/>
      <c r="M103" s="56"/>
      <c r="N103" s="56"/>
      <c r="O103" s="56"/>
      <c r="P103" s="31"/>
    </row>
    <row r="104" spans="1:17" x14ac:dyDescent="0.3">
      <c r="A104" s="55"/>
      <c r="B104" s="33"/>
      <c r="C104" s="33"/>
      <c r="D104" s="33"/>
      <c r="E104" s="31"/>
      <c r="F104" s="31"/>
      <c r="G104" s="31"/>
      <c r="H104" s="39"/>
      <c r="I104" s="33"/>
      <c r="J104" s="33"/>
      <c r="K104" s="33"/>
      <c r="L104" s="33"/>
      <c r="M104" s="56"/>
      <c r="N104" s="56"/>
      <c r="O104" s="56"/>
      <c r="P104" s="31"/>
    </row>
    <row r="105" spans="1:17" x14ac:dyDescent="0.3">
      <c r="A105" s="55"/>
      <c r="B105" s="33"/>
      <c r="C105" s="33"/>
      <c r="D105" s="33"/>
      <c r="E105" s="31"/>
      <c r="F105" s="31"/>
      <c r="G105" s="31"/>
      <c r="H105" s="39"/>
      <c r="I105" s="33"/>
      <c r="J105" s="33"/>
      <c r="K105" s="33"/>
      <c r="L105" s="33"/>
      <c r="M105" s="56"/>
      <c r="N105" s="56"/>
      <c r="O105" s="56"/>
      <c r="P105" s="31"/>
    </row>
    <row r="106" spans="1:17" x14ac:dyDescent="0.3">
      <c r="A106" s="55"/>
      <c r="B106" s="33"/>
      <c r="C106" s="33"/>
      <c r="D106" s="33"/>
      <c r="E106" s="31"/>
      <c r="F106" s="31"/>
      <c r="G106" s="31"/>
      <c r="H106" s="39"/>
      <c r="I106" s="33"/>
      <c r="J106" s="33"/>
      <c r="K106" s="33"/>
      <c r="L106" s="33"/>
      <c r="M106" s="56"/>
      <c r="N106" s="56"/>
      <c r="O106" s="56"/>
      <c r="P106" s="31"/>
    </row>
    <row r="107" spans="1:17" x14ac:dyDescent="0.3">
      <c r="A107" s="55"/>
      <c r="B107" s="33"/>
      <c r="C107" s="33"/>
      <c r="D107" s="33"/>
      <c r="E107" s="31"/>
      <c r="F107" s="31"/>
      <c r="G107" s="31"/>
      <c r="H107" s="39"/>
      <c r="I107" s="33"/>
      <c r="J107" s="33"/>
      <c r="K107" s="33"/>
      <c r="L107" s="33"/>
      <c r="M107" s="56"/>
      <c r="N107" s="56"/>
      <c r="O107" s="56"/>
      <c r="P107" s="31"/>
    </row>
    <row r="108" spans="1:17" x14ac:dyDescent="0.3">
      <c r="A108" s="55"/>
      <c r="B108" s="33"/>
      <c r="C108" s="33"/>
      <c r="D108" s="33"/>
      <c r="E108" s="31"/>
      <c r="F108" s="31"/>
      <c r="G108" s="31"/>
      <c r="H108" s="39"/>
      <c r="I108" s="33"/>
      <c r="J108" s="33"/>
      <c r="K108" s="33"/>
      <c r="L108" s="33"/>
      <c r="M108" s="56"/>
      <c r="N108" s="56"/>
      <c r="O108" s="56"/>
      <c r="P108" s="31"/>
    </row>
    <row r="109" spans="1:17" x14ac:dyDescent="0.3">
      <c r="A109" s="55"/>
      <c r="B109" s="33"/>
      <c r="C109" s="33"/>
      <c r="D109" s="33"/>
      <c r="E109" s="31"/>
      <c r="F109" s="31"/>
      <c r="G109" s="31"/>
      <c r="H109" s="39"/>
      <c r="I109" s="33"/>
      <c r="J109" s="33"/>
      <c r="K109" s="33"/>
      <c r="L109" s="33"/>
      <c r="M109" s="56"/>
      <c r="N109" s="56"/>
      <c r="O109" s="56"/>
      <c r="P109" s="31"/>
    </row>
    <row r="110" spans="1:17" x14ac:dyDescent="0.3">
      <c r="A110" s="55"/>
      <c r="B110" s="33"/>
      <c r="C110" s="33"/>
      <c r="D110" s="33"/>
      <c r="E110" s="31"/>
      <c r="F110" s="31"/>
      <c r="G110" s="31"/>
      <c r="H110" s="39"/>
      <c r="I110" s="33"/>
      <c r="J110" s="33"/>
      <c r="K110" s="33"/>
      <c r="L110" s="33"/>
      <c r="M110" s="56"/>
      <c r="N110" s="56"/>
      <c r="O110" s="56"/>
      <c r="P110" s="31"/>
    </row>
    <row r="111" spans="1:17" x14ac:dyDescent="0.3">
      <c r="A111" s="55"/>
      <c r="B111" s="33"/>
      <c r="C111" s="33"/>
      <c r="D111" s="33"/>
      <c r="E111" s="31"/>
      <c r="F111" s="31"/>
      <c r="G111" s="31"/>
      <c r="H111" s="39"/>
      <c r="I111" s="33"/>
      <c r="J111" s="33"/>
      <c r="K111" s="33"/>
      <c r="L111" s="33"/>
      <c r="M111" s="56"/>
      <c r="N111" s="56"/>
      <c r="O111" s="56"/>
      <c r="P111" s="31"/>
    </row>
    <row r="112" spans="1:17" x14ac:dyDescent="0.3">
      <c r="A112" s="55"/>
      <c r="B112" s="33"/>
      <c r="C112" s="33"/>
      <c r="D112" s="33"/>
      <c r="E112" s="31"/>
      <c r="F112" s="31"/>
      <c r="G112" s="31"/>
      <c r="H112" s="39"/>
      <c r="I112" s="33"/>
      <c r="J112" s="33"/>
      <c r="K112" s="33"/>
      <c r="L112" s="33"/>
      <c r="M112" s="56"/>
      <c r="N112" s="56"/>
      <c r="O112" s="56"/>
      <c r="P112" s="31"/>
    </row>
    <row r="113" spans="1:17" x14ac:dyDescent="0.3">
      <c r="A113" s="55"/>
      <c r="B113" s="33"/>
      <c r="C113" s="33"/>
      <c r="D113" s="33"/>
      <c r="E113" s="31"/>
      <c r="F113" s="31"/>
      <c r="G113" s="31"/>
      <c r="H113" s="39"/>
      <c r="I113" s="33"/>
      <c r="J113" s="33"/>
      <c r="K113" s="33"/>
      <c r="L113" s="33"/>
      <c r="M113" s="56"/>
      <c r="N113" s="56"/>
      <c r="O113" s="56"/>
      <c r="P113" s="31"/>
    </row>
    <row r="114" spans="1:17" x14ac:dyDescent="0.3">
      <c r="A114" s="55"/>
      <c r="B114" s="33"/>
      <c r="C114" s="33"/>
      <c r="D114" s="33"/>
      <c r="E114" s="31"/>
      <c r="F114" s="31"/>
      <c r="G114" s="31"/>
      <c r="H114" s="39"/>
      <c r="I114" s="33"/>
      <c r="J114" s="33"/>
      <c r="K114" s="33"/>
      <c r="L114" s="33"/>
      <c r="M114" s="56"/>
      <c r="N114" s="56"/>
      <c r="O114" s="56"/>
      <c r="P114" s="31"/>
    </row>
    <row r="115" spans="1:17" ht="15" thickBot="1" x14ac:dyDescent="0.35">
      <c r="A115" s="91"/>
      <c r="B115" s="83"/>
      <c r="C115" s="83"/>
      <c r="D115" s="83"/>
      <c r="E115" s="50"/>
      <c r="F115" s="50"/>
      <c r="G115" s="50"/>
      <c r="H115" s="88"/>
      <c r="I115" s="83"/>
      <c r="J115" s="83"/>
      <c r="K115" s="83"/>
      <c r="L115" s="83"/>
      <c r="M115" s="92"/>
      <c r="N115" s="92"/>
      <c r="O115" s="92"/>
      <c r="P115" s="54"/>
    </row>
    <row r="116" spans="1:17" ht="18.600000000000001" thickBot="1" x14ac:dyDescent="0.4">
      <c r="A116" s="93"/>
      <c r="B116" s="94"/>
      <c r="C116" s="94"/>
      <c r="D116" s="94"/>
      <c r="E116" s="95"/>
      <c r="F116" s="95"/>
      <c r="G116" s="95"/>
      <c r="H116" s="96"/>
      <c r="I116" s="94"/>
      <c r="J116" s="94"/>
      <c r="K116" s="94"/>
      <c r="L116" s="99" t="s">
        <v>78</v>
      </c>
      <c r="M116" s="97"/>
      <c r="N116" s="98"/>
      <c r="O116" s="100">
        <f>SUM(O97,O59,O27)</f>
        <v>187</v>
      </c>
      <c r="P116" s="100">
        <f>SUM(P97,P59,P27)</f>
        <v>34</v>
      </c>
      <c r="Q116" s="100">
        <f>SUM(Q97,Q59,Q27)</f>
        <v>35</v>
      </c>
    </row>
  </sheetData>
  <sortState ref="A2:Q16">
    <sortCondition descending="1" ref="O2:O16"/>
  </sortState>
  <pageMargins left="0.70866141732283472" right="0.70866141732283472" top="0.74803149606299213" bottom="0.55118110236220474" header="0.31496062992125984" footer="0.31496062992125984"/>
  <pageSetup paperSize="9" orientation="landscape" horizontalDpi="4294967293" r:id="rId1"/>
  <headerFooter>
    <oddHeader>&amp;C&amp;"Arial Black,Normal"&amp;18Trimkarusellen 2014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Tore</cp:lastModifiedBy>
  <cp:lastPrinted>2014-08-26T14:35:22Z</cp:lastPrinted>
  <dcterms:created xsi:type="dcterms:W3CDTF">2012-06-24T09:09:13Z</dcterms:created>
  <dcterms:modified xsi:type="dcterms:W3CDTF">2014-08-27T10:26:48Z</dcterms:modified>
</cp:coreProperties>
</file>