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530"/>
  </bookViews>
  <sheets>
    <sheet name="Ark1" sheetId="1" r:id="rId1"/>
    <sheet name="Ark2" sheetId="2" r:id="rId2"/>
    <sheet name="Ark3" sheetId="3" r:id="rId3"/>
  </sheets>
  <definedNames>
    <definedName name="_xlnm.Print_Area" localSheetId="0">'Ark1'!$A$1:$N$48</definedName>
  </definedNames>
  <calcPr calcId="145621"/>
</workbook>
</file>

<file path=xl/calcChain.xml><?xml version="1.0" encoding="utf-8"?>
<calcChain xmlns="http://schemas.openxmlformats.org/spreadsheetml/2006/main">
  <c r="K25" i="1" l="1"/>
  <c r="K17" i="1"/>
  <c r="K11" i="1"/>
  <c r="K7" i="1"/>
</calcChain>
</file>

<file path=xl/sharedStrings.xml><?xml version="1.0" encoding="utf-8"?>
<sst xmlns="http://schemas.openxmlformats.org/spreadsheetml/2006/main" count="169" uniqueCount="105">
  <si>
    <t>ANT.LAG:</t>
  </si>
  <si>
    <t>HAR I DAG</t>
  </si>
  <si>
    <t>TRENGER NYE/NYTT</t>
  </si>
  <si>
    <t>KAN LEV. INN</t>
  </si>
  <si>
    <t>KEEPERDRAKTER</t>
  </si>
  <si>
    <t>SPILLERDRAKTER</t>
  </si>
  <si>
    <t>KEEPERHANSKER</t>
  </si>
  <si>
    <t>VESTER</t>
  </si>
  <si>
    <t>OPPBEV.BAG</t>
  </si>
  <si>
    <t>FOTBALLPUMPE</t>
  </si>
  <si>
    <t>HATTER/PADS</t>
  </si>
  <si>
    <t>FLØYTER</t>
  </si>
  <si>
    <t>BALLNETT</t>
  </si>
  <si>
    <t>UTSTYRSBEHOV FOR LAG:</t>
  </si>
  <si>
    <t>STØRRELSE</t>
  </si>
  <si>
    <t>XS</t>
  </si>
  <si>
    <t>S</t>
  </si>
  <si>
    <t>M</t>
  </si>
  <si>
    <t>L</t>
  </si>
  <si>
    <t>XL</t>
  </si>
  <si>
    <t>XXL</t>
  </si>
  <si>
    <t>3XL</t>
  </si>
  <si>
    <t>4XL</t>
  </si>
  <si>
    <t>-</t>
  </si>
  <si>
    <t>ANTALL</t>
  </si>
  <si>
    <t>DRAKTNUMMER</t>
  </si>
  <si>
    <t>Antall</t>
  </si>
  <si>
    <t>Str. Vinterjakker</t>
  </si>
  <si>
    <t>Str Drakter</t>
  </si>
  <si>
    <t>116 (6ÅR)</t>
  </si>
  <si>
    <t>128 (8ÅR)</t>
  </si>
  <si>
    <t>140 (10ÅR)</t>
  </si>
  <si>
    <t>164 (14ÅR)</t>
  </si>
  <si>
    <t>152 (12ÅR)</t>
  </si>
  <si>
    <t>Hansker</t>
  </si>
  <si>
    <t>FARGE</t>
  </si>
  <si>
    <t>GRØNN</t>
  </si>
  <si>
    <t>GUL</t>
  </si>
  <si>
    <t>BLÅ</t>
  </si>
  <si>
    <t>RØD</t>
  </si>
  <si>
    <t>JUNIOR</t>
  </si>
  <si>
    <t>SENIOR</t>
  </si>
  <si>
    <t>Vestfarge</t>
  </si>
  <si>
    <t>BARN</t>
  </si>
  <si>
    <t>Vestsørrelse</t>
  </si>
  <si>
    <t>Ballstørrelse</t>
  </si>
  <si>
    <t>UTSTYRSANSVARLIG FOR LAG:</t>
  </si>
  <si>
    <t>ANT. SPILLERE</t>
  </si>
  <si>
    <t>ANT. LAGLEDERE</t>
  </si>
  <si>
    <t>ANT. TRENERE:</t>
  </si>
  <si>
    <t>FØRSTEHJELPSKOFFERT</t>
  </si>
  <si>
    <t>ETTERFYLL TIL KOFFERT</t>
  </si>
  <si>
    <t>BALLER- SOMMER</t>
  </si>
  <si>
    <t>BALLER- VINTER</t>
  </si>
  <si>
    <t>NAVN</t>
  </si>
  <si>
    <t>ANNET/KOMMENTAR:</t>
  </si>
  <si>
    <t>HVA:</t>
  </si>
  <si>
    <t>TR.DRESS TIL TRENERE</t>
  </si>
  <si>
    <t>Trenerutstyr</t>
  </si>
  <si>
    <t>Bukse</t>
  </si>
  <si>
    <t>Jakke</t>
  </si>
  <si>
    <t>Vinter Jakke</t>
  </si>
  <si>
    <t>Jakke &amp; Bukse</t>
  </si>
  <si>
    <t>Jakke &amp; Vinter Jakke</t>
  </si>
  <si>
    <t>Bukse &amp; Vinter Jakke</t>
  </si>
  <si>
    <t>Jakke, Bukse &amp; Vinter Jakke</t>
  </si>
  <si>
    <t>HVA</t>
  </si>
  <si>
    <t>Lag</t>
  </si>
  <si>
    <t>G2004</t>
  </si>
  <si>
    <t>G2005</t>
  </si>
  <si>
    <t>G2006</t>
  </si>
  <si>
    <t>G2007</t>
  </si>
  <si>
    <t>G2008</t>
  </si>
  <si>
    <t>G2009</t>
  </si>
  <si>
    <t>G2010</t>
  </si>
  <si>
    <t>J2004</t>
  </si>
  <si>
    <t>J2005</t>
  </si>
  <si>
    <t>J2006</t>
  </si>
  <si>
    <t>J2007</t>
  </si>
  <si>
    <t>J2008</t>
  </si>
  <si>
    <t>J2009</t>
  </si>
  <si>
    <t>J2010</t>
  </si>
  <si>
    <t>J13</t>
  </si>
  <si>
    <t>J14</t>
  </si>
  <si>
    <t>J15</t>
  </si>
  <si>
    <t>J16</t>
  </si>
  <si>
    <t>J17</t>
  </si>
  <si>
    <t>G13</t>
  </si>
  <si>
    <t>G14</t>
  </si>
  <si>
    <t>G15</t>
  </si>
  <si>
    <t>G16</t>
  </si>
  <si>
    <t>G19</t>
  </si>
  <si>
    <t>A-Lag Damer</t>
  </si>
  <si>
    <t>A-Lag Herrer</t>
  </si>
  <si>
    <t xml:space="preserve">gry.haugnes@pci.as </t>
  </si>
  <si>
    <t>(6-12 ÅR)</t>
  </si>
  <si>
    <t>hanne.undrum@sorum.kommune.no</t>
  </si>
  <si>
    <t>(FRA 13 ÅR)</t>
  </si>
  <si>
    <t>SKJEMA SENDES TIL:</t>
  </si>
  <si>
    <t>Small</t>
  </si>
  <si>
    <t>Medium</t>
  </si>
  <si>
    <t>Large</t>
  </si>
  <si>
    <t>X Large</t>
  </si>
  <si>
    <t>XX Large</t>
  </si>
  <si>
    <t>3X 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</si>
</sst>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3" fillId="3" borderId="0" xfId="0" applyFont="1" applyFill="1"/>
    <xf numFmtId="0" fontId="1" fillId="3" borderId="0" xfId="0" applyFont="1" applyFill="1"/>
    <xf numFmtId="0" fontId="2" fillId="3" borderId="0" xfId="0" applyFont="1" applyFill="1"/>
    <xf numFmtId="0" fontId="5" fillId="2" borderId="0" xfId="0" applyFont="1" applyFill="1" applyAlignment="1">
      <alignment horizontal="center"/>
    </xf>
    <xf numFmtId="0" fontId="6" fillId="4" borderId="2" xfId="0" applyFont="1" applyFill="1" applyBorder="1"/>
    <xf numFmtId="0" fontId="6" fillId="4" borderId="8" xfId="0" applyFont="1" applyFill="1" applyBorder="1"/>
    <xf numFmtId="0" fontId="6" fillId="4" borderId="3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/>
    <xf numFmtId="0" fontId="5" fillId="0" borderId="4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/>
    <xf numFmtId="0" fontId="5" fillId="0" borderId="6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7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3" borderId="0" xfId="0" applyFont="1" applyFill="1" applyAlignment="1">
      <alignment horizontal="right"/>
    </xf>
    <xf numFmtId="0" fontId="7" fillId="0" borderId="4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6" fillId="4" borderId="2" xfId="0" applyFont="1" applyFill="1" applyBorder="1" applyAlignment="1">
      <alignment wrapText="1"/>
    </xf>
    <xf numFmtId="0" fontId="8" fillId="3" borderId="0" xfId="1" applyFill="1"/>
    <xf numFmtId="0" fontId="9" fillId="3" borderId="0" xfId="0" applyFont="1" applyFill="1"/>
    <xf numFmtId="0" fontId="5" fillId="0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37</xdr:row>
      <xdr:rowOff>28575</xdr:rowOff>
    </xdr:from>
    <xdr:to>
      <xdr:col>6</xdr:col>
      <xdr:colOff>571500</xdr:colOff>
      <xdr:row>38</xdr:row>
      <xdr:rowOff>28575</xdr:rowOff>
    </xdr:to>
    <xdr:sp macro="" textlink="">
      <xdr:nvSpPr>
        <xdr:cNvPr id="3" name="Right Arrow 2"/>
        <xdr:cNvSpPr/>
      </xdr:nvSpPr>
      <xdr:spPr>
        <a:xfrm>
          <a:off x="6115050" y="6477000"/>
          <a:ext cx="457200" cy="190500"/>
        </a:xfrm>
        <a:prstGeom prst="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6</xdr:col>
      <xdr:colOff>104775</xdr:colOff>
      <xdr:row>5</xdr:row>
      <xdr:rowOff>19050</xdr:rowOff>
    </xdr:from>
    <xdr:to>
      <xdr:col>6</xdr:col>
      <xdr:colOff>561975</xdr:colOff>
      <xdr:row>6</xdr:row>
      <xdr:rowOff>19050</xdr:rowOff>
    </xdr:to>
    <xdr:sp macro="" textlink="">
      <xdr:nvSpPr>
        <xdr:cNvPr id="4" name="Right Arrow 3"/>
        <xdr:cNvSpPr/>
      </xdr:nvSpPr>
      <xdr:spPr>
        <a:xfrm>
          <a:off x="6105525" y="1133475"/>
          <a:ext cx="457200" cy="190500"/>
        </a:xfrm>
        <a:prstGeom prst="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6</xdr:col>
      <xdr:colOff>114300</xdr:colOff>
      <xdr:row>8</xdr:row>
      <xdr:rowOff>19050</xdr:rowOff>
    </xdr:from>
    <xdr:to>
      <xdr:col>6</xdr:col>
      <xdr:colOff>571500</xdr:colOff>
      <xdr:row>9</xdr:row>
      <xdr:rowOff>19050</xdr:rowOff>
    </xdr:to>
    <xdr:sp macro="" textlink="">
      <xdr:nvSpPr>
        <xdr:cNvPr id="5" name="Right Arrow 4"/>
        <xdr:cNvSpPr/>
      </xdr:nvSpPr>
      <xdr:spPr>
        <a:xfrm>
          <a:off x="6115050" y="1724025"/>
          <a:ext cx="457200" cy="190500"/>
        </a:xfrm>
        <a:prstGeom prst="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6</xdr:col>
      <xdr:colOff>114300</xdr:colOff>
      <xdr:row>12</xdr:row>
      <xdr:rowOff>0</xdr:rowOff>
    </xdr:from>
    <xdr:to>
      <xdr:col>6</xdr:col>
      <xdr:colOff>571500</xdr:colOff>
      <xdr:row>13</xdr:row>
      <xdr:rowOff>0</xdr:rowOff>
    </xdr:to>
    <xdr:sp macro="" textlink="">
      <xdr:nvSpPr>
        <xdr:cNvPr id="6" name="Right Arrow 5"/>
        <xdr:cNvSpPr/>
      </xdr:nvSpPr>
      <xdr:spPr>
        <a:xfrm>
          <a:off x="6115050" y="2486025"/>
          <a:ext cx="457200" cy="190500"/>
        </a:xfrm>
        <a:prstGeom prst="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6</xdr:col>
      <xdr:colOff>152400</xdr:colOff>
      <xdr:row>31</xdr:row>
      <xdr:rowOff>0</xdr:rowOff>
    </xdr:from>
    <xdr:to>
      <xdr:col>6</xdr:col>
      <xdr:colOff>609600</xdr:colOff>
      <xdr:row>32</xdr:row>
      <xdr:rowOff>0</xdr:rowOff>
    </xdr:to>
    <xdr:sp macro="" textlink="">
      <xdr:nvSpPr>
        <xdr:cNvPr id="7" name="Right Arrow 6"/>
        <xdr:cNvSpPr/>
      </xdr:nvSpPr>
      <xdr:spPr>
        <a:xfrm>
          <a:off x="6153150" y="5924550"/>
          <a:ext cx="457200" cy="190500"/>
        </a:xfrm>
        <a:prstGeom prst="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6</xdr:col>
      <xdr:colOff>104775</xdr:colOff>
      <xdr:row>23</xdr:row>
      <xdr:rowOff>0</xdr:rowOff>
    </xdr:from>
    <xdr:to>
      <xdr:col>6</xdr:col>
      <xdr:colOff>561975</xdr:colOff>
      <xdr:row>24</xdr:row>
      <xdr:rowOff>0</xdr:rowOff>
    </xdr:to>
    <xdr:sp macro="" textlink="">
      <xdr:nvSpPr>
        <xdr:cNvPr id="8" name="Right Arrow 7"/>
        <xdr:cNvSpPr/>
      </xdr:nvSpPr>
      <xdr:spPr>
        <a:xfrm>
          <a:off x="6105525" y="4791075"/>
          <a:ext cx="457200" cy="190500"/>
        </a:xfrm>
        <a:prstGeom prst="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6</xdr:col>
      <xdr:colOff>152400</xdr:colOff>
      <xdr:row>28</xdr:row>
      <xdr:rowOff>142875</xdr:rowOff>
    </xdr:from>
    <xdr:to>
      <xdr:col>6</xdr:col>
      <xdr:colOff>609600</xdr:colOff>
      <xdr:row>29</xdr:row>
      <xdr:rowOff>142875</xdr:rowOff>
    </xdr:to>
    <xdr:sp macro="" textlink="">
      <xdr:nvSpPr>
        <xdr:cNvPr id="9" name="Right Arrow 8"/>
        <xdr:cNvSpPr/>
      </xdr:nvSpPr>
      <xdr:spPr>
        <a:xfrm>
          <a:off x="5114925" y="5734050"/>
          <a:ext cx="457200" cy="190500"/>
        </a:xfrm>
        <a:prstGeom prst="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anne.undrum@sorum.kommune.no" TargetMode="External"/><Relationship Id="rId1" Type="http://schemas.openxmlformats.org/officeDocument/2006/relationships/hyperlink" Target="mailto:gry.haugnes@pci.a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"/>
  <sheetViews>
    <sheetView tabSelected="1" zoomScaleNormal="100" workbookViewId="0">
      <selection activeCell="D1" sqref="D1:E1"/>
    </sheetView>
  </sheetViews>
  <sheetFormatPr defaultColWidth="11.42578125" defaultRowHeight="15" x14ac:dyDescent="0.25"/>
  <cols>
    <col min="1" max="2" width="11.42578125" style="11"/>
    <col min="3" max="3" width="12.140625" style="11" customWidth="1"/>
    <col min="4" max="5" width="11.42578125" style="11"/>
    <col min="6" max="6" width="16.5703125" style="11" customWidth="1"/>
    <col min="7" max="7" width="11.42578125" style="11"/>
    <col min="8" max="8" width="18.28515625" style="11" customWidth="1"/>
    <col min="9" max="9" width="11.42578125" style="11"/>
    <col min="10" max="10" width="20.85546875" style="11" customWidth="1"/>
    <col min="11" max="11" width="12.5703125" style="11" customWidth="1"/>
    <col min="12" max="12" width="16.28515625" style="11" customWidth="1"/>
    <col min="13" max="13" width="13.42578125" style="11" customWidth="1"/>
    <col min="14" max="14" width="11.42578125" style="11"/>
    <col min="15" max="15" width="11.42578125" style="12" hidden="1" customWidth="1"/>
    <col min="16" max="23" width="11.42578125" style="11" hidden="1" customWidth="1"/>
    <col min="24" max="16384" width="11.42578125" style="11"/>
  </cols>
  <sheetData>
    <row r="1" spans="1:23" ht="21.75" thickBot="1" x14ac:dyDescent="0.4">
      <c r="A1" s="2" t="s">
        <v>13</v>
      </c>
      <c r="D1" s="33"/>
      <c r="E1" s="33"/>
      <c r="F1" s="1"/>
      <c r="H1" s="11" t="s">
        <v>46</v>
      </c>
      <c r="K1" s="30"/>
      <c r="L1" s="30"/>
      <c r="O1" s="12" t="s">
        <v>26</v>
      </c>
      <c r="P1" s="11" t="s">
        <v>27</v>
      </c>
      <c r="Q1" s="11" t="s">
        <v>28</v>
      </c>
      <c r="R1" s="11" t="s">
        <v>34</v>
      </c>
      <c r="S1" s="11" t="s">
        <v>42</v>
      </c>
      <c r="T1" s="11" t="s">
        <v>44</v>
      </c>
      <c r="U1" s="11" t="s">
        <v>45</v>
      </c>
      <c r="V1" s="11" t="s">
        <v>58</v>
      </c>
      <c r="W1" s="11" t="s">
        <v>67</v>
      </c>
    </row>
    <row r="2" spans="1:23" x14ac:dyDescent="0.25">
      <c r="A2" s="5" t="s">
        <v>0</v>
      </c>
      <c r="B2" s="6" t="s">
        <v>47</v>
      </c>
      <c r="C2" s="6" t="s">
        <v>48</v>
      </c>
      <c r="D2" s="7" t="s">
        <v>49</v>
      </c>
      <c r="H2" s="29" t="s">
        <v>98</v>
      </c>
      <c r="J2" s="28" t="s">
        <v>94</v>
      </c>
      <c r="L2" s="29" t="s">
        <v>95</v>
      </c>
      <c r="M2" s="13"/>
      <c r="N2" s="13"/>
      <c r="O2" s="12" t="s">
        <v>23</v>
      </c>
      <c r="P2" s="11" t="s">
        <v>23</v>
      </c>
      <c r="Q2" s="11" t="s">
        <v>23</v>
      </c>
      <c r="R2" s="11" t="s">
        <v>23</v>
      </c>
      <c r="S2" s="11" t="s">
        <v>23</v>
      </c>
      <c r="T2" s="11" t="s">
        <v>23</v>
      </c>
      <c r="U2" s="11" t="s">
        <v>23</v>
      </c>
      <c r="V2" s="11" t="s">
        <v>23</v>
      </c>
      <c r="W2" s="11" t="s">
        <v>23</v>
      </c>
    </row>
    <row r="3" spans="1:23" ht="15.75" thickBot="1" x14ac:dyDescent="0.3">
      <c r="A3" s="8"/>
      <c r="B3" s="9"/>
      <c r="C3" s="9"/>
      <c r="D3" s="10"/>
      <c r="J3" s="28" t="s">
        <v>96</v>
      </c>
      <c r="L3" s="29" t="s">
        <v>97</v>
      </c>
      <c r="O3" s="12">
        <v>1</v>
      </c>
      <c r="P3" s="11" t="s">
        <v>15</v>
      </c>
      <c r="Q3" s="11" t="s">
        <v>29</v>
      </c>
      <c r="R3" s="11">
        <v>4</v>
      </c>
      <c r="S3" s="11" t="s">
        <v>36</v>
      </c>
      <c r="T3" s="11" t="s">
        <v>43</v>
      </c>
      <c r="U3" s="11">
        <v>3</v>
      </c>
      <c r="V3" s="11" t="s">
        <v>60</v>
      </c>
      <c r="W3" s="11" t="s">
        <v>68</v>
      </c>
    </row>
    <row r="4" spans="1:23" ht="21.75" thickBot="1" x14ac:dyDescent="0.4">
      <c r="C4" s="2" t="s">
        <v>1</v>
      </c>
      <c r="F4" s="2" t="s">
        <v>2</v>
      </c>
      <c r="G4" s="2"/>
      <c r="H4" s="2"/>
      <c r="L4" s="2" t="s">
        <v>3</v>
      </c>
      <c r="O4" s="12">
        <v>2</v>
      </c>
      <c r="P4" s="11" t="s">
        <v>16</v>
      </c>
      <c r="Q4" s="11" t="s">
        <v>30</v>
      </c>
      <c r="R4" s="11">
        <v>5</v>
      </c>
      <c r="S4" s="11" t="s">
        <v>37</v>
      </c>
      <c r="T4" s="11" t="s">
        <v>40</v>
      </c>
      <c r="U4" s="11">
        <v>4</v>
      </c>
      <c r="V4" s="11" t="s">
        <v>59</v>
      </c>
      <c r="W4" s="11" t="s">
        <v>69</v>
      </c>
    </row>
    <row r="5" spans="1:23" x14ac:dyDescent="0.25">
      <c r="H5" s="5" t="s">
        <v>24</v>
      </c>
      <c r="I5" s="6" t="s">
        <v>14</v>
      </c>
      <c r="J5" s="7" t="s">
        <v>25</v>
      </c>
      <c r="O5" s="12">
        <v>3</v>
      </c>
      <c r="P5" s="11" t="s">
        <v>17</v>
      </c>
      <c r="Q5" s="11" t="s">
        <v>31</v>
      </c>
      <c r="R5" s="11">
        <v>6</v>
      </c>
      <c r="S5" s="11" t="s">
        <v>38</v>
      </c>
      <c r="T5" s="11" t="s">
        <v>41</v>
      </c>
      <c r="U5" s="11">
        <v>5</v>
      </c>
      <c r="V5" s="11" t="s">
        <v>61</v>
      </c>
      <c r="W5" s="11" t="s">
        <v>70</v>
      </c>
    </row>
    <row r="6" spans="1:23" x14ac:dyDescent="0.25">
      <c r="A6" s="11" t="s">
        <v>4</v>
      </c>
      <c r="C6" s="4" t="s">
        <v>23</v>
      </c>
      <c r="F6" s="4" t="s">
        <v>23</v>
      </c>
      <c r="H6" s="14"/>
      <c r="I6" s="15" t="s">
        <v>23</v>
      </c>
      <c r="J6" s="16"/>
      <c r="L6" s="4" t="s">
        <v>23</v>
      </c>
      <c r="O6" s="12">
        <v>4</v>
      </c>
      <c r="P6" s="11" t="s">
        <v>18</v>
      </c>
      <c r="Q6" s="11" t="s">
        <v>33</v>
      </c>
      <c r="R6" s="11">
        <v>7</v>
      </c>
      <c r="S6" s="11" t="s">
        <v>39</v>
      </c>
      <c r="V6" s="11" t="s">
        <v>62</v>
      </c>
      <c r="W6" s="11" t="s">
        <v>71</v>
      </c>
    </row>
    <row r="7" spans="1:23" ht="15.75" thickBot="1" x14ac:dyDescent="0.3">
      <c r="H7" s="17"/>
      <c r="I7" s="18" t="s">
        <v>23</v>
      </c>
      <c r="J7" s="19"/>
      <c r="K7" s="3" t="str">
        <f>IF(ISNUMBER(F6),IF(SUM(H6:H7)=F6,"","FEIL ANTALL!!!"),"")</f>
        <v/>
      </c>
      <c r="O7" s="12">
        <v>5</v>
      </c>
      <c r="P7" s="11" t="s">
        <v>19</v>
      </c>
      <c r="Q7" s="11" t="s">
        <v>32</v>
      </c>
      <c r="R7" s="11">
        <v>8</v>
      </c>
      <c r="V7" s="11" t="s">
        <v>63</v>
      </c>
      <c r="W7" s="11" t="s">
        <v>72</v>
      </c>
    </row>
    <row r="8" spans="1:23" ht="15.75" thickBot="1" x14ac:dyDescent="0.3">
      <c r="H8" s="20"/>
      <c r="I8" s="21"/>
      <c r="J8" s="20"/>
      <c r="O8" s="12">
        <v>6</v>
      </c>
      <c r="P8" s="11" t="s">
        <v>20</v>
      </c>
      <c r="Q8" s="11" t="s">
        <v>99</v>
      </c>
      <c r="R8" s="11">
        <v>9</v>
      </c>
      <c r="V8" s="11" t="s">
        <v>64</v>
      </c>
      <c r="W8" s="11" t="s">
        <v>73</v>
      </c>
    </row>
    <row r="9" spans="1:23" x14ac:dyDescent="0.25">
      <c r="A9" s="11" t="s">
        <v>6</v>
      </c>
      <c r="C9" s="4" t="s">
        <v>23</v>
      </c>
      <c r="F9" s="4" t="s">
        <v>23</v>
      </c>
      <c r="H9" s="5" t="s">
        <v>24</v>
      </c>
      <c r="I9" s="7" t="s">
        <v>14</v>
      </c>
      <c r="J9" s="20"/>
      <c r="L9" s="4" t="s">
        <v>23</v>
      </c>
      <c r="O9" s="12">
        <v>7</v>
      </c>
      <c r="P9" s="11" t="s">
        <v>21</v>
      </c>
      <c r="Q9" s="11" t="s">
        <v>100</v>
      </c>
      <c r="R9" s="11">
        <v>10</v>
      </c>
      <c r="V9" s="11" t="s">
        <v>65</v>
      </c>
      <c r="W9" s="11" t="s">
        <v>74</v>
      </c>
    </row>
    <row r="10" spans="1:23" x14ac:dyDescent="0.25">
      <c r="H10" s="14"/>
      <c r="I10" s="22" t="s">
        <v>23</v>
      </c>
      <c r="J10" s="20"/>
      <c r="O10" s="12">
        <v>8</v>
      </c>
      <c r="P10" s="11" t="s">
        <v>22</v>
      </c>
      <c r="Q10" s="11" t="s">
        <v>101</v>
      </c>
      <c r="R10" s="11">
        <v>11</v>
      </c>
      <c r="W10" s="11" t="s">
        <v>75</v>
      </c>
    </row>
    <row r="11" spans="1:23" ht="15.75" thickBot="1" x14ac:dyDescent="0.3">
      <c r="H11" s="17"/>
      <c r="I11" s="23" t="s">
        <v>23</v>
      </c>
      <c r="J11" s="20"/>
      <c r="K11" s="3" t="str">
        <f>IF(ISNUMBER(F9),IF(SUM(H10:H11)=F9,"","FEIL ANTALL!!!"),"")</f>
        <v/>
      </c>
      <c r="O11" s="12">
        <v>9</v>
      </c>
      <c r="Q11" s="11" t="s">
        <v>102</v>
      </c>
      <c r="W11" s="11" t="s">
        <v>76</v>
      </c>
    </row>
    <row r="12" spans="1:23" ht="15.75" thickBot="1" x14ac:dyDescent="0.3">
      <c r="H12" s="20"/>
      <c r="J12" s="20"/>
      <c r="O12" s="12">
        <v>10</v>
      </c>
      <c r="Q12" s="11" t="s">
        <v>103</v>
      </c>
      <c r="W12" s="11" t="s">
        <v>77</v>
      </c>
    </row>
    <row r="13" spans="1:23" x14ac:dyDescent="0.25">
      <c r="A13" s="11" t="s">
        <v>5</v>
      </c>
      <c r="C13" s="4" t="s">
        <v>23</v>
      </c>
      <c r="F13" s="4" t="s">
        <v>23</v>
      </c>
      <c r="H13" s="5" t="s">
        <v>24</v>
      </c>
      <c r="I13" s="6" t="s">
        <v>14</v>
      </c>
      <c r="J13" s="7" t="s">
        <v>25</v>
      </c>
      <c r="L13" s="4" t="s">
        <v>23</v>
      </c>
      <c r="O13" s="12">
        <v>11</v>
      </c>
      <c r="Q13" s="11" t="s">
        <v>104</v>
      </c>
      <c r="W13" s="11" t="s">
        <v>78</v>
      </c>
    </row>
    <row r="14" spans="1:23" x14ac:dyDescent="0.25">
      <c r="H14" s="14"/>
      <c r="I14" s="15" t="s">
        <v>23</v>
      </c>
      <c r="J14" s="16"/>
      <c r="O14" s="12">
        <v>12</v>
      </c>
      <c r="W14" s="11" t="s">
        <v>79</v>
      </c>
    </row>
    <row r="15" spans="1:23" x14ac:dyDescent="0.25">
      <c r="A15" s="11" t="s">
        <v>9</v>
      </c>
      <c r="C15" s="4" t="s">
        <v>23</v>
      </c>
      <c r="F15" s="4" t="s">
        <v>23</v>
      </c>
      <c r="H15" s="14"/>
      <c r="I15" s="15" t="s">
        <v>23</v>
      </c>
      <c r="J15" s="16"/>
      <c r="L15" s="4" t="s">
        <v>23</v>
      </c>
      <c r="O15" s="12">
        <v>13</v>
      </c>
      <c r="W15" s="11" t="s">
        <v>80</v>
      </c>
    </row>
    <row r="16" spans="1:23" x14ac:dyDescent="0.25">
      <c r="H16" s="14"/>
      <c r="I16" s="15" t="s">
        <v>23</v>
      </c>
      <c r="J16" s="16"/>
      <c r="O16" s="12">
        <v>14</v>
      </c>
      <c r="W16" s="11" t="s">
        <v>81</v>
      </c>
    </row>
    <row r="17" spans="1:23" ht="15.75" thickBot="1" x14ac:dyDescent="0.3">
      <c r="A17" s="11" t="s">
        <v>8</v>
      </c>
      <c r="C17" s="4" t="s">
        <v>23</v>
      </c>
      <c r="F17" s="4" t="s">
        <v>23</v>
      </c>
      <c r="H17" s="17"/>
      <c r="I17" s="18" t="s">
        <v>23</v>
      </c>
      <c r="J17" s="19"/>
      <c r="K17" s="3" t="str">
        <f>IF(ISNUMBER(F13),IF(SUM(H14:H17)=F13,"","FEIL ANTALL!!!"),"")</f>
        <v/>
      </c>
      <c r="L17" s="4" t="s">
        <v>23</v>
      </c>
      <c r="O17" s="12">
        <v>15</v>
      </c>
      <c r="W17" s="11" t="s">
        <v>82</v>
      </c>
    </row>
    <row r="18" spans="1:23" x14ac:dyDescent="0.25">
      <c r="O18" s="12">
        <v>16</v>
      </c>
      <c r="W18" s="11" t="s">
        <v>83</v>
      </c>
    </row>
    <row r="19" spans="1:23" x14ac:dyDescent="0.25">
      <c r="A19" s="11" t="s">
        <v>50</v>
      </c>
      <c r="C19" s="4" t="s">
        <v>23</v>
      </c>
      <c r="F19" s="4" t="s">
        <v>23</v>
      </c>
      <c r="L19" s="4" t="s">
        <v>23</v>
      </c>
      <c r="O19" s="12">
        <v>17</v>
      </c>
      <c r="W19" s="11" t="s">
        <v>84</v>
      </c>
    </row>
    <row r="20" spans="1:23" ht="15.75" thickBot="1" x14ac:dyDescent="0.3">
      <c r="O20" s="12">
        <v>18</v>
      </c>
      <c r="W20" s="11" t="s">
        <v>85</v>
      </c>
    </row>
    <row r="21" spans="1:23" x14ac:dyDescent="0.25">
      <c r="A21" s="11" t="s">
        <v>51</v>
      </c>
      <c r="C21" s="24" t="s">
        <v>56</v>
      </c>
      <c r="D21" s="31"/>
      <c r="E21" s="31"/>
      <c r="F21" s="31"/>
      <c r="H21" s="5" t="s">
        <v>24</v>
      </c>
      <c r="I21" s="7" t="s">
        <v>35</v>
      </c>
      <c r="O21" s="12">
        <v>19</v>
      </c>
      <c r="W21" s="11" t="s">
        <v>86</v>
      </c>
    </row>
    <row r="22" spans="1:23" x14ac:dyDescent="0.25">
      <c r="C22" s="24"/>
      <c r="D22" s="31"/>
      <c r="E22" s="31"/>
      <c r="F22" s="31"/>
      <c r="H22" s="14"/>
      <c r="I22" s="16"/>
      <c r="O22" s="12">
        <v>20</v>
      </c>
      <c r="W22" s="11" t="s">
        <v>87</v>
      </c>
    </row>
    <row r="23" spans="1:23" x14ac:dyDescent="0.25">
      <c r="H23" s="14"/>
      <c r="I23" s="16"/>
      <c r="O23" s="12">
        <v>21</v>
      </c>
      <c r="W23" s="11" t="s">
        <v>88</v>
      </c>
    </row>
    <row r="24" spans="1:23" x14ac:dyDescent="0.25">
      <c r="A24" s="11" t="s">
        <v>7</v>
      </c>
      <c r="C24" s="4" t="s">
        <v>23</v>
      </c>
      <c r="F24" s="4" t="s">
        <v>23</v>
      </c>
      <c r="H24" s="14"/>
      <c r="I24" s="16"/>
      <c r="L24" s="4" t="s">
        <v>23</v>
      </c>
      <c r="O24" s="12">
        <v>22</v>
      </c>
      <c r="W24" s="11" t="s">
        <v>89</v>
      </c>
    </row>
    <row r="25" spans="1:23" ht="15.75" thickBot="1" x14ac:dyDescent="0.3">
      <c r="H25" s="17"/>
      <c r="I25" s="19"/>
      <c r="K25" s="3" t="str">
        <f>IF(ISNUMBER(F24),IF(SUM(H22:H25)=F24,"","FEIL ANTALL!!!"),"")</f>
        <v/>
      </c>
      <c r="O25" s="12">
        <v>23</v>
      </c>
      <c r="W25" s="11" t="s">
        <v>90</v>
      </c>
    </row>
    <row r="26" spans="1:23" x14ac:dyDescent="0.25">
      <c r="A26" s="11" t="s">
        <v>10</v>
      </c>
      <c r="C26" s="4" t="s">
        <v>23</v>
      </c>
      <c r="F26" s="4" t="s">
        <v>23</v>
      </c>
      <c r="L26" s="4" t="s">
        <v>23</v>
      </c>
      <c r="O26" s="12">
        <v>24</v>
      </c>
      <c r="W26" s="11" t="s">
        <v>91</v>
      </c>
    </row>
    <row r="27" spans="1:23" x14ac:dyDescent="0.25">
      <c r="O27" s="12">
        <v>25</v>
      </c>
      <c r="W27" s="11" t="s">
        <v>92</v>
      </c>
    </row>
    <row r="28" spans="1:23" ht="15.75" thickBot="1" x14ac:dyDescent="0.3">
      <c r="A28" s="11" t="s">
        <v>11</v>
      </c>
      <c r="C28" s="4" t="s">
        <v>23</v>
      </c>
      <c r="F28" s="4" t="s">
        <v>23</v>
      </c>
      <c r="L28" s="4" t="s">
        <v>23</v>
      </c>
      <c r="O28" s="12">
        <v>26</v>
      </c>
      <c r="W28" s="11" t="s">
        <v>93</v>
      </c>
    </row>
    <row r="29" spans="1:23" x14ac:dyDescent="0.25">
      <c r="H29" s="5" t="s">
        <v>14</v>
      </c>
      <c r="O29" s="12">
        <v>27</v>
      </c>
    </row>
    <row r="30" spans="1:23" x14ac:dyDescent="0.25">
      <c r="A30" s="11" t="s">
        <v>52</v>
      </c>
      <c r="C30" s="4" t="s">
        <v>23</v>
      </c>
      <c r="F30" s="4" t="s">
        <v>23</v>
      </c>
      <c r="H30" s="14"/>
      <c r="L30" s="4" t="s">
        <v>23</v>
      </c>
      <c r="O30" s="12">
        <v>28</v>
      </c>
    </row>
    <row r="31" spans="1:23" ht="15.75" thickBot="1" x14ac:dyDescent="0.3">
      <c r="O31" s="12">
        <v>29</v>
      </c>
    </row>
    <row r="32" spans="1:23" x14ac:dyDescent="0.25">
      <c r="A32" s="11" t="s">
        <v>53</v>
      </c>
      <c r="C32" s="4" t="s">
        <v>23</v>
      </c>
      <c r="F32" s="4" t="s">
        <v>23</v>
      </c>
      <c r="H32" s="5" t="s">
        <v>14</v>
      </c>
      <c r="L32" s="4" t="s">
        <v>23</v>
      </c>
      <c r="O32" s="12">
        <v>30</v>
      </c>
    </row>
    <row r="33" spans="1:15" x14ac:dyDescent="0.25">
      <c r="H33" s="14"/>
      <c r="O33" s="12">
        <v>31</v>
      </c>
    </row>
    <row r="34" spans="1:15" ht="15.75" thickBot="1" x14ac:dyDescent="0.3">
      <c r="A34" s="11" t="s">
        <v>12</v>
      </c>
      <c r="C34" s="4" t="s">
        <v>23</v>
      </c>
      <c r="F34" s="4" t="s">
        <v>23</v>
      </c>
      <c r="L34" s="4" t="s">
        <v>23</v>
      </c>
      <c r="O34" s="12">
        <v>32</v>
      </c>
    </row>
    <row r="35" spans="1:15" x14ac:dyDescent="0.25">
      <c r="H35" s="5" t="s">
        <v>54</v>
      </c>
      <c r="I35" s="7" t="s">
        <v>14</v>
      </c>
      <c r="J35" s="27" t="s">
        <v>66</v>
      </c>
      <c r="O35" s="12">
        <v>33</v>
      </c>
    </row>
    <row r="36" spans="1:15" x14ac:dyDescent="0.25">
      <c r="H36" s="34"/>
      <c r="I36" s="22"/>
      <c r="J36" s="25"/>
      <c r="O36" s="12">
        <v>34</v>
      </c>
    </row>
    <row r="37" spans="1:15" x14ac:dyDescent="0.25">
      <c r="A37" s="11" t="s">
        <v>57</v>
      </c>
      <c r="H37" s="34"/>
      <c r="I37" s="22"/>
      <c r="J37" s="25"/>
      <c r="O37" s="12">
        <v>35</v>
      </c>
    </row>
    <row r="38" spans="1:15" x14ac:dyDescent="0.25">
      <c r="C38" s="4" t="s">
        <v>23</v>
      </c>
      <c r="F38" s="4" t="s">
        <v>23</v>
      </c>
      <c r="H38" s="34"/>
      <c r="I38" s="22"/>
      <c r="J38" s="25"/>
      <c r="L38" s="4" t="s">
        <v>23</v>
      </c>
      <c r="O38" s="12">
        <v>36</v>
      </c>
    </row>
    <row r="39" spans="1:15" x14ac:dyDescent="0.25">
      <c r="H39" s="34"/>
      <c r="I39" s="22"/>
      <c r="J39" s="25"/>
      <c r="O39" s="12">
        <v>37</v>
      </c>
    </row>
    <row r="40" spans="1:15" x14ac:dyDescent="0.25">
      <c r="H40" s="34"/>
      <c r="I40" s="22"/>
      <c r="J40" s="25"/>
      <c r="O40" s="12">
        <v>38</v>
      </c>
    </row>
    <row r="41" spans="1:15" ht="15.75" thickBot="1" x14ac:dyDescent="0.3">
      <c r="H41" s="35"/>
      <c r="I41" s="23"/>
      <c r="J41" s="26"/>
      <c r="O41" s="12">
        <v>39</v>
      </c>
    </row>
    <row r="42" spans="1:15" x14ac:dyDescent="0.25">
      <c r="A42" s="11" t="s">
        <v>55</v>
      </c>
      <c r="J42" s="21"/>
      <c r="O42" s="12">
        <v>40</v>
      </c>
    </row>
    <row r="43" spans="1:15" x14ac:dyDescent="0.25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</row>
    <row r="44" spans="1:15" x14ac:dyDescent="0.25"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</row>
    <row r="45" spans="1:15" x14ac:dyDescent="0.25"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5" x14ac:dyDescent="0.25"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5" x14ac:dyDescent="0.25"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</row>
  </sheetData>
  <mergeCells count="4">
    <mergeCell ref="K1:L1"/>
    <mergeCell ref="D21:F22"/>
    <mergeCell ref="B43:L47"/>
    <mergeCell ref="D1:E1"/>
  </mergeCells>
  <dataValidations count="9">
    <dataValidation type="list" allowBlank="1" showInputMessage="1" showErrorMessage="1" sqref="I36:I41 I8 J42">
      <formula1>$P$2:$P$14</formula1>
    </dataValidation>
    <dataValidation type="whole" allowBlank="1" showInputMessage="1" showErrorMessage="1" sqref="H6:H7 H10:H11 H14:H17 H22:H25">
      <formula1>0</formula1>
      <formula2>30</formula2>
    </dataValidation>
    <dataValidation type="list" allowBlank="1" showInputMessage="1" showErrorMessage="1" sqref="I10:I11">
      <formula1>$R$2:$R$10</formula1>
    </dataValidation>
    <dataValidation type="list" allowBlank="1" showInputMessage="1" showErrorMessage="1" sqref="H33 H30">
      <formula1>$U$2:$U$5</formula1>
    </dataValidation>
    <dataValidation type="list" allowBlank="1" showInputMessage="1" showErrorMessage="1" sqref="I6:I7 I14:I17">
      <formula1>$Q$2:$Q$18</formula1>
    </dataValidation>
    <dataValidation type="list" allowBlank="1" showInputMessage="1" showErrorMessage="1" sqref="I22:J22 I23:I25 J23:J29 J31">
      <formula1>$S$2:$S$6</formula1>
    </dataValidation>
    <dataValidation type="list" allowBlank="1" showInputMessage="1" showErrorMessage="1" sqref="C28 L34 L38 F30 L6 L9:L11 L13 L15 L17 L19 F32 F34 C38 C30 A3:D3 C6 C9:C11 C13 C15 C17 C19 C24 C26 F28 C32 F38 L30 F6 F9:F11 F13 F15 F17 F19 F24 F26 C34 L26 L32 L24 L28">
      <formula1>$O$2:$O$44</formula1>
    </dataValidation>
    <dataValidation type="list" allowBlank="1" showInputMessage="1" showErrorMessage="1" sqref="J36:J41">
      <formula1>$V$2:$V$9</formula1>
    </dataValidation>
    <dataValidation type="list" allowBlank="1" showInputMessage="1" showErrorMessage="1" sqref="D1:E1">
      <formula1>W2:W28</formula1>
    </dataValidation>
  </dataValidations>
  <hyperlinks>
    <hyperlink ref="J2" r:id="rId1"/>
    <hyperlink ref="J3" r:id="rId2"/>
  </hyperlinks>
  <pageMargins left="0.70866141732283472" right="0.70866141732283472" top="0.78740157480314965" bottom="0.78740157480314965" header="0.31496062992125984" footer="0.31496062992125984"/>
  <pageSetup paperSize="9" scale="66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Gry Haugnes</cp:lastModifiedBy>
  <cp:lastPrinted>2016-03-28T12:13:43Z</cp:lastPrinted>
  <dcterms:created xsi:type="dcterms:W3CDTF">2014-03-21T08:46:55Z</dcterms:created>
  <dcterms:modified xsi:type="dcterms:W3CDTF">2016-05-18T19:07:30Z</dcterms:modified>
</cp:coreProperties>
</file>