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fylkesmannen-my.sharepoint.com/personal/hege_moen_statsforvalteren_no/Documents/Skrivebord/TRKL/"/>
    </mc:Choice>
  </mc:AlternateContent>
  <xr:revisionPtr revIDLastSave="0" documentId="8_{E28C2D82-91B9-4E4B-A091-9F84D6936A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dQoAWk4mDoWqrjit5LtHuXic6CFiMl90lARpUXEDXM="/>
    </ext>
  </extLst>
</workbook>
</file>

<file path=xl/calcChain.xml><?xml version="1.0" encoding="utf-8"?>
<calcChain xmlns="http://schemas.openxmlformats.org/spreadsheetml/2006/main">
  <c r="D38" i="1" l="1"/>
  <c r="D36" i="1"/>
  <c r="D14" i="1"/>
  <c r="E36" i="1"/>
  <c r="C36" i="1"/>
  <c r="E14" i="1"/>
  <c r="E38" i="1" s="1"/>
  <c r="C14" i="1"/>
  <c r="C38" i="1" l="1"/>
</calcChain>
</file>

<file path=xl/sharedStrings.xml><?xml version="1.0" encoding="utf-8"?>
<sst xmlns="http://schemas.openxmlformats.org/spreadsheetml/2006/main" count="37" uniqueCount="37">
  <si>
    <t>Budsjett TRKL 2026</t>
  </si>
  <si>
    <t>Inntekter</t>
  </si>
  <si>
    <t>Konto</t>
  </si>
  <si>
    <t>Kontonavn</t>
  </si>
  <si>
    <t>Budsjett 2025</t>
  </si>
  <si>
    <t>Budsjett 2026</t>
  </si>
  <si>
    <t>Salgsinntekt arr/kiosk</t>
  </si>
  <si>
    <t>Sponsorinntekt</t>
  </si>
  <si>
    <t>Driftstilskudd</t>
  </si>
  <si>
    <t>Kursinntekt</t>
  </si>
  <si>
    <t>Medlemskontigent</t>
  </si>
  <si>
    <t>Anleggsleie</t>
  </si>
  <si>
    <t>Tilskudd/gaver</t>
  </si>
  <si>
    <t>Sum inntekter</t>
  </si>
  <si>
    <t>Utgifter</t>
  </si>
  <si>
    <t xml:space="preserve">Innkjøp varer/mat </t>
  </si>
  <si>
    <t>Kursutgifter</t>
  </si>
  <si>
    <t>Godtgjørelse styret</t>
  </si>
  <si>
    <t>Renovasjon/vann/avløp</t>
  </si>
  <si>
    <t>Lys/Varme</t>
  </si>
  <si>
    <t>Annen leiekost</t>
  </si>
  <si>
    <t>Programvare/lisenser/port</t>
  </si>
  <si>
    <t>Reprasjon og vedlikehold</t>
  </si>
  <si>
    <t>Innkjøp utstyr</t>
  </si>
  <si>
    <t>Profilering/Markedsføring</t>
  </si>
  <si>
    <t>Regnskapstjenester</t>
  </si>
  <si>
    <t>Kontorrekvisita</t>
  </si>
  <si>
    <t>Møter/kurs/oppdatering</t>
  </si>
  <si>
    <t>Drivstoff</t>
  </si>
  <si>
    <t>Vedlikehold transportmidler</t>
  </si>
  <si>
    <t>kontigenter</t>
  </si>
  <si>
    <t>Forsikring</t>
  </si>
  <si>
    <t>Gebyr</t>
  </si>
  <si>
    <t>Sum utgifter</t>
  </si>
  <si>
    <t>Driftsresultat</t>
  </si>
  <si>
    <t>Driftsmaterialer, kostnader arrangement</t>
  </si>
  <si>
    <t>Regnskap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</si>
</sst>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9" x14ac:knownFonts="1">
    <font>
      <sz val="11"/>
      <color theme="1"/>
      <name val="Aptos Narrow"/>
      <scheme val="minor"/>
    </font>
    <font>
      <sz val="18"/>
      <color theme="1"/>
      <name val="Arial"/>
    </font>
    <font>
      <b/>
      <sz val="14"/>
      <color theme="1"/>
      <name val="Aptos Narrow"/>
    </font>
    <font>
      <b/>
      <sz val="11"/>
      <color theme="1"/>
      <name val="Aptos Narrow"/>
    </font>
    <font>
      <sz val="12"/>
      <color theme="1"/>
      <name val="Aptos Narrow"/>
    </font>
    <font>
      <sz val="12"/>
      <color theme="1"/>
      <name val="Arial"/>
    </font>
    <font>
      <b/>
      <sz val="12"/>
      <color theme="1"/>
      <name val="Aptos Narrow"/>
    </font>
    <font>
      <sz val="12"/>
      <color rgb="FFFF0000"/>
      <name val="Aptos Narrow"/>
    </font>
    <font>
      <b/>
      <sz val="12"/>
      <color rgb="FFFF0000"/>
      <name val="Aptos Narrow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4" fillId="0" borderId="3" xfId="0" applyFont="1" applyBorder="1"/>
    <xf numFmtId="0" fontId="5" fillId="0" borderId="3" xfId="0" applyFont="1" applyBorder="1"/>
    <xf numFmtId="3" fontId="4" fillId="0" borderId="4" xfId="0" applyNumberFormat="1" applyFont="1" applyBorder="1"/>
    <xf numFmtId="3" fontId="4" fillId="0" borderId="5" xfId="0" applyNumberFormat="1" applyFont="1" applyBorder="1"/>
    <xf numFmtId="0" fontId="4" fillId="0" borderId="6" xfId="0" applyFont="1" applyBorder="1"/>
    <xf numFmtId="0" fontId="4" fillId="0" borderId="1" xfId="0" applyFont="1" applyBorder="1"/>
    <xf numFmtId="0" fontId="6" fillId="0" borderId="2" xfId="0" applyFont="1" applyBorder="1"/>
    <xf numFmtId="3" fontId="6" fillId="0" borderId="2" xfId="0" applyNumberFormat="1" applyFont="1" applyBorder="1"/>
    <xf numFmtId="0" fontId="7" fillId="0" borderId="5" xfId="0" applyFont="1" applyBorder="1"/>
    <xf numFmtId="3" fontId="7" fillId="0" borderId="5" xfId="0" applyNumberFormat="1" applyFont="1" applyBorder="1"/>
    <xf numFmtId="164" fontId="4" fillId="0" borderId="5" xfId="0" applyNumberFormat="1" applyFont="1" applyBorder="1"/>
    <xf numFmtId="0" fontId="6" fillId="0" borderId="3" xfId="0" applyFont="1" applyBorder="1"/>
    <xf numFmtId="164" fontId="6" fillId="0" borderId="4" xfId="0" applyNumberFormat="1" applyFont="1" applyBorder="1"/>
    <xf numFmtId="3" fontId="8" fillId="0" borderId="5" xfId="0" applyNumberFormat="1" applyFont="1" applyBorder="1"/>
    <xf numFmtId="0" fontId="6" fillId="0" borderId="1" xfId="0" applyFont="1" applyBorder="1"/>
    <xf numFmtId="3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996"/>
  <sheetViews>
    <sheetView tabSelected="1" topLeftCell="A24" workbookViewId="0">
      <selection activeCell="J17" sqref="J17"/>
    </sheetView>
  </sheetViews>
  <sheetFormatPr baseColWidth="10" defaultColWidth="12.54296875" defaultRowHeight="15" customHeight="1" x14ac:dyDescent="0.35"/>
  <cols>
    <col min="1" max="1" width="10.54296875" customWidth="1"/>
    <col min="2" max="2" width="38.81640625" bestFit="1" customWidth="1"/>
    <col min="3" max="3" width="16.1796875" customWidth="1"/>
    <col min="4" max="4" width="18.54296875" bestFit="1" customWidth="1"/>
    <col min="5" max="5" width="16.1796875" customWidth="1"/>
    <col min="6" max="27" width="10.54296875" customWidth="1"/>
  </cols>
  <sheetData>
    <row r="3" spans="1:12" ht="22.5" x14ac:dyDescent="0.45">
      <c r="A3" s="1" t="s">
        <v>0</v>
      </c>
    </row>
    <row r="5" spans="1:12" ht="18.5" x14ac:dyDescent="0.45">
      <c r="A5" s="2" t="s">
        <v>1</v>
      </c>
    </row>
    <row r="6" spans="1:12" ht="18.5" x14ac:dyDescent="0.45">
      <c r="A6" s="3" t="s">
        <v>2</v>
      </c>
      <c r="B6" s="4" t="s">
        <v>3</v>
      </c>
      <c r="C6" s="4" t="s">
        <v>4</v>
      </c>
      <c r="D6" s="4" t="s">
        <v>36</v>
      </c>
      <c r="E6" s="4" t="s">
        <v>5</v>
      </c>
      <c r="L6" s="5"/>
    </row>
    <row r="7" spans="1:12" ht="16" x14ac:dyDescent="0.4">
      <c r="A7" s="6">
        <v>3100</v>
      </c>
      <c r="B7" s="7" t="s">
        <v>6</v>
      </c>
      <c r="C7" s="8">
        <v>35000</v>
      </c>
      <c r="D7" s="8">
        <v>69616</v>
      </c>
      <c r="E7" s="9">
        <v>70000</v>
      </c>
    </row>
    <row r="8" spans="1:12" ht="16" x14ac:dyDescent="0.4">
      <c r="A8" s="10">
        <v>3250</v>
      </c>
      <c r="B8" s="10" t="s">
        <v>7</v>
      </c>
      <c r="C8" s="9">
        <v>75000</v>
      </c>
      <c r="D8" s="9">
        <v>70000</v>
      </c>
      <c r="E8" s="9">
        <v>80000</v>
      </c>
    </row>
    <row r="9" spans="1:12" ht="16" x14ac:dyDescent="0.4">
      <c r="A9" s="10">
        <v>3410</v>
      </c>
      <c r="B9" s="10" t="s">
        <v>8</v>
      </c>
      <c r="C9" s="9">
        <v>32500</v>
      </c>
      <c r="D9" s="9">
        <v>32500</v>
      </c>
      <c r="E9" s="9">
        <v>32500</v>
      </c>
    </row>
    <row r="10" spans="1:12" ht="16" x14ac:dyDescent="0.4">
      <c r="A10" s="10">
        <v>3920</v>
      </c>
      <c r="B10" s="10" t="s">
        <v>9</v>
      </c>
      <c r="C10" s="9">
        <v>170000</v>
      </c>
      <c r="D10" s="9">
        <v>164675</v>
      </c>
      <c r="E10" s="9">
        <v>175000</v>
      </c>
    </row>
    <row r="11" spans="1:12" ht="16" x14ac:dyDescent="0.4">
      <c r="A11" s="10">
        <v>3949</v>
      </c>
      <c r="B11" s="10" t="s">
        <v>10</v>
      </c>
      <c r="C11" s="9">
        <v>33000</v>
      </c>
      <c r="D11" s="9">
        <v>29151</v>
      </c>
      <c r="E11" s="9">
        <v>30000</v>
      </c>
    </row>
    <row r="12" spans="1:12" ht="16" x14ac:dyDescent="0.4">
      <c r="A12" s="10">
        <v>3921</v>
      </c>
      <c r="B12" s="10" t="s">
        <v>11</v>
      </c>
      <c r="C12" s="9">
        <v>65000</v>
      </c>
      <c r="D12" s="9">
        <v>95753</v>
      </c>
      <c r="E12" s="9">
        <v>90000</v>
      </c>
    </row>
    <row r="13" spans="1:12" ht="16" x14ac:dyDescent="0.4">
      <c r="A13" s="10">
        <v>3440</v>
      </c>
      <c r="B13" s="10" t="s">
        <v>12</v>
      </c>
      <c r="C13" s="9">
        <v>100000</v>
      </c>
      <c r="D13" s="9">
        <v>72718</v>
      </c>
      <c r="E13" s="9">
        <v>80000</v>
      </c>
    </row>
    <row r="14" spans="1:12" ht="16" x14ac:dyDescent="0.4">
      <c r="A14" s="11"/>
      <c r="B14" s="12" t="s">
        <v>13</v>
      </c>
      <c r="C14" s="13">
        <f>SUM(C7:C13)</f>
        <v>510500</v>
      </c>
      <c r="D14" s="13">
        <f>SUM(D7:D13)</f>
        <v>534413</v>
      </c>
      <c r="E14" s="13">
        <f>SUM(E7:E13)</f>
        <v>557500</v>
      </c>
    </row>
    <row r="15" spans="1:12" ht="16" x14ac:dyDescent="0.4">
      <c r="E15" s="9"/>
    </row>
    <row r="16" spans="1:12" ht="18.5" x14ac:dyDescent="0.45">
      <c r="A16" s="2" t="s">
        <v>14</v>
      </c>
      <c r="E16" s="9"/>
    </row>
    <row r="17" spans="1:5" ht="16" x14ac:dyDescent="0.4">
      <c r="A17" s="10">
        <v>4300</v>
      </c>
      <c r="B17" s="10" t="s">
        <v>15</v>
      </c>
      <c r="C17" s="14">
        <v>-30000</v>
      </c>
      <c r="D17" s="14">
        <v>-28766</v>
      </c>
      <c r="E17" s="15">
        <v>-30000</v>
      </c>
    </row>
    <row r="18" spans="1:5" ht="16" x14ac:dyDescent="0.4">
      <c r="A18" s="10">
        <v>4500</v>
      </c>
      <c r="B18" s="10" t="s">
        <v>16</v>
      </c>
      <c r="C18" s="16">
        <v>-150000</v>
      </c>
      <c r="D18" s="16">
        <v>-169570</v>
      </c>
      <c r="E18" s="15">
        <v>-170000</v>
      </c>
    </row>
    <row r="19" spans="1:5" ht="15.75" customHeight="1" x14ac:dyDescent="0.4">
      <c r="A19" s="10">
        <v>5330</v>
      </c>
      <c r="B19" s="10" t="s">
        <v>17</v>
      </c>
      <c r="C19" s="16">
        <v>-7500</v>
      </c>
      <c r="D19" s="16">
        <v>-7500</v>
      </c>
      <c r="E19" s="15">
        <v>-7500</v>
      </c>
    </row>
    <row r="20" spans="1:5" ht="15.75" customHeight="1" x14ac:dyDescent="0.4">
      <c r="A20" s="10">
        <v>6320</v>
      </c>
      <c r="B20" s="10" t="s">
        <v>18</v>
      </c>
      <c r="C20" s="16">
        <v>-15000</v>
      </c>
      <c r="D20" s="16">
        <v>-15813</v>
      </c>
      <c r="E20" s="15">
        <v>-16000</v>
      </c>
    </row>
    <row r="21" spans="1:5" ht="15.75" customHeight="1" x14ac:dyDescent="0.4">
      <c r="A21" s="10">
        <v>6340</v>
      </c>
      <c r="B21" s="10" t="s">
        <v>19</v>
      </c>
      <c r="C21" s="16">
        <v>-47000</v>
      </c>
      <c r="D21" s="16">
        <v>-38283</v>
      </c>
      <c r="E21" s="15">
        <v>-45000</v>
      </c>
    </row>
    <row r="22" spans="1:5" ht="15.75" customHeight="1" x14ac:dyDescent="0.4">
      <c r="A22" s="10">
        <v>6490</v>
      </c>
      <c r="B22" s="10" t="s">
        <v>20</v>
      </c>
      <c r="C22" s="16">
        <v>-15000</v>
      </c>
      <c r="D22" s="16">
        <v>-16547</v>
      </c>
      <c r="E22" s="15">
        <v>-17000</v>
      </c>
    </row>
    <row r="23" spans="1:5" ht="15.75" customHeight="1" x14ac:dyDescent="0.4">
      <c r="A23" s="10">
        <v>6550</v>
      </c>
      <c r="B23" s="10" t="s">
        <v>35</v>
      </c>
      <c r="C23" s="16">
        <v>-30000</v>
      </c>
      <c r="D23" s="16">
        <v>-50022</v>
      </c>
      <c r="E23" s="15">
        <v>-30000</v>
      </c>
    </row>
    <row r="24" spans="1:5" ht="15.75" customHeight="1" x14ac:dyDescent="0.4">
      <c r="A24" s="10">
        <v>6553</v>
      </c>
      <c r="B24" s="10" t="s">
        <v>21</v>
      </c>
      <c r="C24" s="16">
        <v>-12000</v>
      </c>
      <c r="D24" s="16">
        <v>-20101</v>
      </c>
      <c r="E24" s="15">
        <v>-12000</v>
      </c>
    </row>
    <row r="25" spans="1:5" ht="15.75" customHeight="1" x14ac:dyDescent="0.4">
      <c r="A25" s="10">
        <v>6620</v>
      </c>
      <c r="B25" s="10" t="s">
        <v>22</v>
      </c>
      <c r="C25" s="16">
        <v>-35000</v>
      </c>
      <c r="D25" s="16">
        <v>-20386</v>
      </c>
      <c r="E25" s="15">
        <v>-35000</v>
      </c>
    </row>
    <row r="26" spans="1:5" ht="15.75" customHeight="1" x14ac:dyDescent="0.4">
      <c r="A26" s="10">
        <v>6621</v>
      </c>
      <c r="B26" s="10" t="s">
        <v>23</v>
      </c>
      <c r="C26" s="16">
        <v>-30000</v>
      </c>
      <c r="D26" s="16">
        <v>-6583</v>
      </c>
      <c r="E26" s="15">
        <v>-20000</v>
      </c>
    </row>
    <row r="27" spans="1:5" ht="15.75" customHeight="1" x14ac:dyDescent="0.4">
      <c r="A27" s="10">
        <v>6652</v>
      </c>
      <c r="B27" s="10" t="s">
        <v>24</v>
      </c>
      <c r="C27" s="16">
        <v>-6000</v>
      </c>
      <c r="D27" s="16">
        <v>-3100</v>
      </c>
      <c r="E27" s="15">
        <v>-5000</v>
      </c>
    </row>
    <row r="28" spans="1:5" ht="15.75" customHeight="1" x14ac:dyDescent="0.4">
      <c r="A28" s="10">
        <v>6705</v>
      </c>
      <c r="B28" s="10" t="s">
        <v>25</v>
      </c>
      <c r="C28" s="16">
        <v>-5000</v>
      </c>
      <c r="D28" s="16">
        <v>-5000</v>
      </c>
      <c r="E28" s="15">
        <v>-15000</v>
      </c>
    </row>
    <row r="29" spans="1:5" ht="15.75" customHeight="1" x14ac:dyDescent="0.4">
      <c r="A29" s="10">
        <v>6800</v>
      </c>
      <c r="B29" s="10" t="s">
        <v>26</v>
      </c>
      <c r="C29" s="16">
        <v>-8500</v>
      </c>
      <c r="D29" s="16">
        <v>-109</v>
      </c>
      <c r="E29" s="15">
        <v>-5000</v>
      </c>
    </row>
    <row r="30" spans="1:5" ht="15.75" customHeight="1" x14ac:dyDescent="0.4">
      <c r="A30" s="10">
        <v>6860</v>
      </c>
      <c r="B30" s="10" t="s">
        <v>27</v>
      </c>
      <c r="C30" s="16">
        <v>-10000</v>
      </c>
      <c r="D30" s="16">
        <v>-5580</v>
      </c>
      <c r="E30" s="15">
        <v>-15000</v>
      </c>
    </row>
    <row r="31" spans="1:5" ht="15.75" customHeight="1" x14ac:dyDescent="0.4">
      <c r="A31" s="10">
        <v>7000</v>
      </c>
      <c r="B31" s="10" t="s">
        <v>28</v>
      </c>
      <c r="C31" s="16">
        <v>-2000</v>
      </c>
      <c r="D31" s="16">
        <v>-652</v>
      </c>
      <c r="E31" s="15">
        <v>-2000</v>
      </c>
    </row>
    <row r="32" spans="1:5" ht="15.75" customHeight="1" x14ac:dyDescent="0.4">
      <c r="A32" s="10">
        <v>7090</v>
      </c>
      <c r="B32" s="10" t="s">
        <v>29</v>
      </c>
      <c r="C32" s="16">
        <v>-10000</v>
      </c>
      <c r="D32" s="16">
        <v>-9664</v>
      </c>
      <c r="E32" s="15">
        <v>-10000</v>
      </c>
    </row>
    <row r="33" spans="1:5" ht="15.75" customHeight="1" x14ac:dyDescent="0.4">
      <c r="A33" s="10">
        <v>7400</v>
      </c>
      <c r="B33" s="10" t="s">
        <v>30</v>
      </c>
      <c r="C33" s="16">
        <v>-15000</v>
      </c>
      <c r="D33" s="16">
        <v>-22970</v>
      </c>
      <c r="E33" s="15">
        <v>-15000</v>
      </c>
    </row>
    <row r="34" spans="1:5" ht="15.75" customHeight="1" x14ac:dyDescent="0.4">
      <c r="A34" s="10">
        <v>7500</v>
      </c>
      <c r="B34" s="10" t="s">
        <v>31</v>
      </c>
      <c r="C34" s="16">
        <v>-22000</v>
      </c>
      <c r="D34" s="16">
        <v>-35735</v>
      </c>
      <c r="E34" s="15">
        <v>-35000</v>
      </c>
    </row>
    <row r="35" spans="1:5" ht="15.75" customHeight="1" x14ac:dyDescent="0.4">
      <c r="A35" s="10">
        <v>7770</v>
      </c>
      <c r="B35" s="10" t="s">
        <v>32</v>
      </c>
      <c r="C35" s="16">
        <v>-1600</v>
      </c>
      <c r="D35" s="16">
        <v>-3327</v>
      </c>
      <c r="E35" s="15">
        <v>-3500</v>
      </c>
    </row>
    <row r="36" spans="1:5" ht="15.75" customHeight="1" x14ac:dyDescent="0.4">
      <c r="A36" s="6"/>
      <c r="B36" s="17" t="s">
        <v>33</v>
      </c>
      <c r="C36" s="18">
        <f t="shared" ref="C36:E36" si="0">SUM(C17:C35)</f>
        <v>-451600</v>
      </c>
      <c r="D36" s="18">
        <f>SUM(D17:D35)</f>
        <v>-459708</v>
      </c>
      <c r="E36" s="19">
        <f t="shared" si="0"/>
        <v>-488000</v>
      </c>
    </row>
    <row r="37" spans="1:5" ht="15.75" customHeight="1" x14ac:dyDescent="0.4">
      <c r="E37" s="9"/>
    </row>
    <row r="38" spans="1:5" ht="15.75" customHeight="1" x14ac:dyDescent="0.4">
      <c r="B38" s="20" t="s">
        <v>34</v>
      </c>
      <c r="C38" s="21">
        <f>SUM(C14,C36)</f>
        <v>58900</v>
      </c>
      <c r="D38" s="21">
        <f>D14+D36</f>
        <v>74705</v>
      </c>
      <c r="E38" s="21">
        <f>E14+E36</f>
        <v>69500</v>
      </c>
    </row>
    <row r="39" spans="1:5" ht="15.75" customHeight="1" x14ac:dyDescent="0.35"/>
    <row r="40" spans="1:5" ht="15.75" customHeight="1" x14ac:dyDescent="0.35"/>
    <row r="41" spans="1:5" ht="15.75" customHeight="1" x14ac:dyDescent="0.35"/>
    <row r="42" spans="1:5" ht="15.75" customHeight="1" x14ac:dyDescent="0.35"/>
    <row r="43" spans="1:5" ht="15.75" customHeight="1" x14ac:dyDescent="0.35"/>
    <row r="44" spans="1:5" ht="15.75" customHeight="1" x14ac:dyDescent="0.35"/>
    <row r="45" spans="1:5" ht="15.75" customHeight="1" x14ac:dyDescent="0.35"/>
    <row r="46" spans="1:5" ht="15.75" customHeight="1" x14ac:dyDescent="0.35"/>
    <row r="47" spans="1:5" ht="15.75" customHeight="1" x14ac:dyDescent="0.35"/>
    <row r="48" spans="1: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 Løfaldli</dc:creator>
  <cp:lastModifiedBy>Moen, Hege Sæther</cp:lastModifiedBy>
  <dcterms:created xsi:type="dcterms:W3CDTF">2025-02-06T06:52:09Z</dcterms:created>
  <dcterms:modified xsi:type="dcterms:W3CDTF">2026-01-27T18:24:04Z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179448-ebd7-4819-972f-c7da8aaf5562_Enabled">
    <vt:lpwstr>true</vt:lpwstr>
  </property>
  <property fmtid="{D5CDD505-2E9C-101B-9397-08002B2CF9AE}" pid="3" name="MSIP_Label_7f179448-ebd7-4819-972f-c7da8aaf5562_SetDate">
    <vt:lpwstr>2026-01-26T09:40:24Z</vt:lpwstr>
  </property>
  <property fmtid="{D5CDD505-2E9C-101B-9397-08002B2CF9AE}" pid="4" name="MSIP_Label_7f179448-ebd7-4819-972f-c7da8aaf5562_Method">
    <vt:lpwstr>Privileged</vt:lpwstr>
  </property>
  <property fmtid="{D5CDD505-2E9C-101B-9397-08002B2CF9AE}" pid="5" name="MSIP_Label_7f179448-ebd7-4819-972f-c7da8aaf5562_Name">
    <vt:lpwstr>Åpen</vt:lpwstr>
  </property>
  <property fmtid="{D5CDD505-2E9C-101B-9397-08002B2CF9AE}" pid="6" name="MSIP_Label_7f179448-ebd7-4819-972f-c7da8aaf5562_SiteId">
    <vt:lpwstr>637562f2-2183-407d-98a8-8fadd6657277</vt:lpwstr>
  </property>
  <property fmtid="{D5CDD505-2E9C-101B-9397-08002B2CF9AE}" pid="7" name="MSIP_Label_7f179448-ebd7-4819-972f-c7da8aaf5562_ActionId">
    <vt:lpwstr>46921eb9-91df-4163-afa7-3346846891b1</vt:lpwstr>
  </property>
  <property fmtid="{D5CDD505-2E9C-101B-9397-08002B2CF9AE}" pid="8" name="MSIP_Label_7f179448-ebd7-4819-972f-c7da8aaf5562_ContentBits">
    <vt:lpwstr>0</vt:lpwstr>
  </property>
  <property fmtid="{D5CDD505-2E9C-101B-9397-08002B2CF9AE}" pid="9" name="MSIP_Label_7f179448-ebd7-4819-972f-c7da8aaf5562_Tag">
    <vt:lpwstr>10, 0, 1, 1</vt:lpwstr>
  </property>
</Properties>
</file>