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19200" windowHeight="10980"/>
  </bookViews>
  <sheets>
    <sheet name="Baneoversikt" sheetId="1" r:id="rId1"/>
    <sheet name="Lag høst 2017" sheetId="9" r:id="rId2"/>
    <sheet name="Lagsoversikt" sheetId="4" r:id="rId3"/>
    <sheet name="Oppsummering" sheetId="8" r:id="rId4"/>
  </sheets>
  <definedNames>
    <definedName name="lag">Baneoversikt!$B$7</definedName>
    <definedName name="lagsoversik">Lagsoversikt!$A$1:$A$96</definedName>
    <definedName name="lagsoversikt">Lagsoversikt!$A$1:$A$96</definedName>
  </definedNames>
  <calcPr calcId="152511"/>
</workbook>
</file>

<file path=xl/calcChain.xml><?xml version="1.0" encoding="utf-8"?>
<calcChain xmlns="http://schemas.openxmlformats.org/spreadsheetml/2006/main">
  <c r="O36" i="8" l="1"/>
  <c r="O37" i="8"/>
  <c r="O38" i="8"/>
  <c r="O39" i="8"/>
  <c r="O40" i="8"/>
  <c r="O41" i="8"/>
  <c r="O42" i="8"/>
  <c r="O35" i="8"/>
  <c r="L36" i="8"/>
  <c r="L37" i="8"/>
  <c r="L38" i="8"/>
  <c r="L39" i="8"/>
  <c r="L40" i="8"/>
  <c r="L41" i="8"/>
  <c r="L42" i="8"/>
  <c r="L43" i="8"/>
  <c r="L44" i="8"/>
  <c r="L45" i="8"/>
  <c r="L46" i="8"/>
  <c r="L47" i="8"/>
  <c r="L48" i="8"/>
  <c r="L49" i="8"/>
  <c r="L50" i="8"/>
  <c r="L51" i="8"/>
  <c r="L52" i="8"/>
  <c r="L53" i="8"/>
  <c r="L35" i="8"/>
  <c r="R5" i="8"/>
  <c r="R6" i="8"/>
  <c r="R7" i="8"/>
  <c r="R8" i="8"/>
  <c r="R9" i="8"/>
  <c r="R10" i="8"/>
  <c r="R11" i="8"/>
  <c r="R12" i="8"/>
  <c r="R13" i="8"/>
  <c r="R14" i="8"/>
  <c r="R15" i="8"/>
  <c r="R16" i="8"/>
  <c r="R17" i="8"/>
  <c r="R18" i="8"/>
  <c r="R19" i="8"/>
  <c r="R20" i="8"/>
  <c r="R21" i="8"/>
  <c r="R22" i="8"/>
  <c r="R23" i="8"/>
  <c r="R24" i="8"/>
  <c r="R25" i="8"/>
  <c r="R26" i="8"/>
  <c r="R27" i="8"/>
  <c r="R28" i="8"/>
  <c r="R29" i="8"/>
  <c r="R4" i="8"/>
  <c r="L5" i="8"/>
  <c r="L6" i="8"/>
  <c r="L7" i="8"/>
  <c r="L8" i="8"/>
  <c r="L9" i="8"/>
  <c r="L10" i="8"/>
  <c r="L11" i="8"/>
  <c r="L12" i="8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27" i="8"/>
  <c r="L28" i="8"/>
  <c r="L29" i="8"/>
  <c r="L30" i="8"/>
  <c r="L31" i="8"/>
  <c r="L32" i="8"/>
  <c r="L4" i="8"/>
  <c r="E362" i="8"/>
  <c r="E363" i="8"/>
  <c r="E364" i="8"/>
  <c r="E365" i="8"/>
  <c r="E366" i="8"/>
  <c r="E367" i="8"/>
  <c r="E368" i="8"/>
  <c r="E361" i="8"/>
  <c r="B362" i="8"/>
  <c r="B363" i="8"/>
  <c r="B364" i="8"/>
  <c r="B365" i="8"/>
  <c r="B366" i="8"/>
  <c r="B367" i="8"/>
  <c r="B368" i="8"/>
  <c r="B369" i="8"/>
  <c r="B370" i="8"/>
  <c r="B371" i="8"/>
  <c r="B372" i="8"/>
  <c r="B373" i="8"/>
  <c r="B374" i="8"/>
  <c r="B375" i="8"/>
  <c r="B376" i="8"/>
  <c r="B377" i="8"/>
  <c r="B378" i="8"/>
  <c r="B379" i="8"/>
  <c r="B361" i="8"/>
  <c r="H331" i="8"/>
  <c r="H332" i="8"/>
  <c r="H333" i="8"/>
  <c r="H334" i="8"/>
  <c r="H335" i="8"/>
  <c r="H336" i="8"/>
  <c r="H337" i="8"/>
  <c r="H338" i="8"/>
  <c r="H339" i="8"/>
  <c r="H340" i="8"/>
  <c r="H341" i="8"/>
  <c r="H342" i="8"/>
  <c r="H343" i="8"/>
  <c r="H344" i="8"/>
  <c r="H345" i="8"/>
  <c r="H346" i="8"/>
  <c r="H347" i="8"/>
  <c r="H348" i="8"/>
  <c r="H349" i="8"/>
  <c r="H350" i="8"/>
  <c r="H351" i="8"/>
  <c r="H352" i="8"/>
  <c r="H353" i="8"/>
  <c r="H354" i="8"/>
  <c r="H355" i="8"/>
  <c r="H330" i="8"/>
  <c r="E331" i="8"/>
  <c r="E332" i="8"/>
  <c r="E333" i="8"/>
  <c r="E334" i="8"/>
  <c r="E335" i="8"/>
  <c r="E336" i="8"/>
  <c r="E337" i="8"/>
  <c r="E338" i="8"/>
  <c r="E339" i="8"/>
  <c r="E340" i="8"/>
  <c r="E341" i="8"/>
  <c r="E342" i="8"/>
  <c r="E343" i="8"/>
  <c r="E330" i="8"/>
  <c r="B331" i="8"/>
  <c r="B332" i="8"/>
  <c r="B333" i="8"/>
  <c r="B334" i="8"/>
  <c r="B335" i="8"/>
  <c r="B336" i="8"/>
  <c r="B337" i="8"/>
  <c r="B338" i="8"/>
  <c r="B339" i="8"/>
  <c r="B340" i="8"/>
  <c r="B341" i="8"/>
  <c r="B342" i="8"/>
  <c r="B343" i="8"/>
  <c r="B344" i="8"/>
  <c r="B345" i="8"/>
  <c r="B346" i="8"/>
  <c r="B347" i="8"/>
  <c r="B348" i="8"/>
  <c r="B349" i="8"/>
  <c r="B350" i="8"/>
  <c r="B351" i="8"/>
  <c r="B352" i="8"/>
  <c r="B353" i="8"/>
  <c r="B354" i="8"/>
  <c r="B355" i="8"/>
  <c r="B356" i="8"/>
  <c r="B357" i="8"/>
  <c r="B358" i="8"/>
  <c r="B330" i="8"/>
  <c r="E308" i="8"/>
  <c r="E309" i="8"/>
  <c r="E310" i="8"/>
  <c r="E311" i="8"/>
  <c r="E312" i="8"/>
  <c r="E313" i="8"/>
  <c r="E314" i="8"/>
  <c r="E307" i="8"/>
  <c r="B308" i="8"/>
  <c r="B309" i="8"/>
  <c r="B310" i="8"/>
  <c r="B311" i="8"/>
  <c r="B312" i="8"/>
  <c r="B313" i="8"/>
  <c r="B314" i="8"/>
  <c r="B315" i="8"/>
  <c r="B316" i="8"/>
  <c r="B317" i="8"/>
  <c r="B318" i="8"/>
  <c r="B319" i="8"/>
  <c r="B320" i="8"/>
  <c r="B321" i="8"/>
  <c r="B322" i="8"/>
  <c r="B323" i="8"/>
  <c r="B324" i="8"/>
  <c r="B325" i="8"/>
  <c r="B307" i="8"/>
  <c r="H298" i="8"/>
  <c r="H299" i="8"/>
  <c r="H300" i="8"/>
  <c r="H301" i="8"/>
  <c r="H277" i="8"/>
  <c r="H278" i="8"/>
  <c r="H279" i="8"/>
  <c r="H280" i="8"/>
  <c r="H281" i="8"/>
  <c r="H282" i="8"/>
  <c r="H283" i="8"/>
  <c r="H284" i="8"/>
  <c r="H285" i="8"/>
  <c r="H286" i="8"/>
  <c r="H287" i="8"/>
  <c r="H288" i="8"/>
  <c r="H289" i="8"/>
  <c r="H290" i="8"/>
  <c r="H291" i="8"/>
  <c r="H292" i="8"/>
  <c r="H293" i="8"/>
  <c r="H294" i="8"/>
  <c r="H295" i="8"/>
  <c r="H296" i="8"/>
  <c r="H297" i="8"/>
  <c r="H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76" i="8"/>
  <c r="B277" i="8"/>
  <c r="B278" i="8"/>
  <c r="B279" i="8"/>
  <c r="B280" i="8"/>
  <c r="B281" i="8"/>
  <c r="B282" i="8"/>
  <c r="B283" i="8"/>
  <c r="B284" i="8"/>
  <c r="B285" i="8"/>
  <c r="B286" i="8"/>
  <c r="B287" i="8"/>
  <c r="B288" i="8"/>
  <c r="B289" i="8"/>
  <c r="B290" i="8"/>
  <c r="B291" i="8"/>
  <c r="B292" i="8"/>
  <c r="B293" i="8"/>
  <c r="B294" i="8"/>
  <c r="B295" i="8"/>
  <c r="B296" i="8"/>
  <c r="B297" i="8"/>
  <c r="B298" i="8"/>
  <c r="B299" i="8"/>
  <c r="B300" i="8"/>
  <c r="B301" i="8"/>
  <c r="B302" i="8"/>
  <c r="B303" i="8"/>
  <c r="B304" i="8"/>
  <c r="B276" i="8"/>
  <c r="E254" i="8"/>
  <c r="E255" i="8"/>
  <c r="E256" i="8"/>
  <c r="E257" i="8"/>
  <c r="E258" i="8"/>
  <c r="E259" i="8"/>
  <c r="E260" i="8"/>
  <c r="E253" i="8"/>
  <c r="B254" i="8"/>
  <c r="B255" i="8"/>
  <c r="B256" i="8"/>
  <c r="B257" i="8"/>
  <c r="B258" i="8"/>
  <c r="B259" i="8"/>
  <c r="B260" i="8"/>
  <c r="B261" i="8"/>
  <c r="B262" i="8"/>
  <c r="B263" i="8"/>
  <c r="B264" i="8"/>
  <c r="B265" i="8"/>
  <c r="B266" i="8"/>
  <c r="B267" i="8"/>
  <c r="B268" i="8"/>
  <c r="B269" i="8"/>
  <c r="B270" i="8"/>
  <c r="B271" i="8"/>
  <c r="B253" i="8"/>
  <c r="H223" i="8"/>
  <c r="H224" i="8"/>
  <c r="H225" i="8"/>
  <c r="H226" i="8"/>
  <c r="H227" i="8"/>
  <c r="H228" i="8"/>
  <c r="H229" i="8"/>
  <c r="H230" i="8"/>
  <c r="H231" i="8"/>
  <c r="H232" i="8"/>
  <c r="H233" i="8"/>
  <c r="H234" i="8"/>
  <c r="H235" i="8"/>
  <c r="H236" i="8"/>
  <c r="H237" i="8"/>
  <c r="H238" i="8"/>
  <c r="H239" i="8"/>
  <c r="H240" i="8"/>
  <c r="H241" i="8"/>
  <c r="H242" i="8"/>
  <c r="H243" i="8"/>
  <c r="H244" i="8"/>
  <c r="H245" i="8"/>
  <c r="H246" i="8"/>
  <c r="H247" i="8"/>
  <c r="H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22" i="8"/>
  <c r="B223" i="8"/>
  <c r="B224" i="8"/>
  <c r="B225" i="8"/>
  <c r="B226" i="8"/>
  <c r="B227" i="8"/>
  <c r="B228" i="8"/>
  <c r="B229" i="8"/>
  <c r="B230" i="8"/>
  <c r="B231" i="8"/>
  <c r="B232" i="8"/>
  <c r="B233" i="8"/>
  <c r="B234" i="8"/>
  <c r="B235" i="8"/>
  <c r="B236" i="8"/>
  <c r="B237" i="8"/>
  <c r="B238" i="8"/>
  <c r="B239" i="8"/>
  <c r="B240" i="8"/>
  <c r="B241" i="8"/>
  <c r="B242" i="8"/>
  <c r="B243" i="8"/>
  <c r="B244" i="8"/>
  <c r="B245" i="8"/>
  <c r="B246" i="8"/>
  <c r="B247" i="8"/>
  <c r="B248" i="8"/>
  <c r="B249" i="8"/>
  <c r="B250" i="8"/>
  <c r="B222" i="8"/>
  <c r="E200" i="8"/>
  <c r="E201" i="8"/>
  <c r="E202" i="8"/>
  <c r="E203" i="8"/>
  <c r="E204" i="8"/>
  <c r="E205" i="8"/>
  <c r="E206" i="8"/>
  <c r="E199" i="8"/>
  <c r="B200" i="8"/>
  <c r="B201" i="8"/>
  <c r="B202" i="8"/>
  <c r="B203" i="8"/>
  <c r="B204" i="8"/>
  <c r="B205" i="8"/>
  <c r="B206" i="8"/>
  <c r="B207" i="8"/>
  <c r="B208" i="8"/>
  <c r="B209" i="8"/>
  <c r="B210" i="8"/>
  <c r="B211" i="8"/>
  <c r="B212" i="8"/>
  <c r="B213" i="8"/>
  <c r="B214" i="8"/>
  <c r="B215" i="8"/>
  <c r="B216" i="8"/>
  <c r="B217" i="8"/>
  <c r="B199" i="8"/>
  <c r="H169" i="8"/>
  <c r="H170" i="8"/>
  <c r="H171" i="8"/>
  <c r="H172" i="8"/>
  <c r="H173" i="8"/>
  <c r="H174" i="8"/>
  <c r="H175" i="8"/>
  <c r="H176" i="8"/>
  <c r="H177" i="8"/>
  <c r="H178" i="8"/>
  <c r="H179" i="8"/>
  <c r="H180" i="8"/>
  <c r="H181" i="8"/>
  <c r="H182" i="8"/>
  <c r="H183" i="8"/>
  <c r="H184" i="8"/>
  <c r="H185" i="8"/>
  <c r="H186" i="8"/>
  <c r="H187" i="8"/>
  <c r="H188" i="8"/>
  <c r="H189" i="8"/>
  <c r="H190" i="8"/>
  <c r="H191" i="8"/>
  <c r="H192" i="8"/>
  <c r="H193" i="8"/>
  <c r="H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68" i="8"/>
  <c r="B169" i="8"/>
  <c r="B170" i="8"/>
  <c r="B171" i="8"/>
  <c r="B172" i="8"/>
  <c r="B173" i="8"/>
  <c r="B174" i="8"/>
  <c r="B175" i="8"/>
  <c r="B176" i="8"/>
  <c r="B177" i="8"/>
  <c r="B178" i="8"/>
  <c r="B179" i="8"/>
  <c r="B180" i="8"/>
  <c r="B181" i="8"/>
  <c r="B182" i="8"/>
  <c r="B183" i="8"/>
  <c r="B184" i="8"/>
  <c r="B185" i="8"/>
  <c r="B186" i="8"/>
  <c r="B187" i="8"/>
  <c r="B188" i="8"/>
  <c r="B189" i="8"/>
  <c r="B190" i="8"/>
  <c r="B191" i="8"/>
  <c r="B192" i="8"/>
  <c r="B193" i="8"/>
  <c r="B194" i="8"/>
  <c r="B195" i="8"/>
  <c r="B196" i="8"/>
  <c r="B168" i="8"/>
  <c r="E146" i="8"/>
  <c r="E147" i="8"/>
  <c r="E148" i="8"/>
  <c r="E149" i="8"/>
  <c r="E150" i="8"/>
  <c r="E151" i="8"/>
  <c r="E152" i="8"/>
  <c r="E145" i="8"/>
  <c r="B146" i="8"/>
  <c r="B147" i="8"/>
  <c r="B148" i="8"/>
  <c r="B149" i="8"/>
  <c r="B150" i="8"/>
  <c r="B151" i="8"/>
  <c r="B152" i="8"/>
  <c r="B153" i="8"/>
  <c r="B154" i="8"/>
  <c r="B155" i="8"/>
  <c r="B156" i="8"/>
  <c r="B157" i="8"/>
  <c r="B158" i="8"/>
  <c r="B159" i="8"/>
  <c r="B160" i="8"/>
  <c r="B161" i="8"/>
  <c r="B162" i="8"/>
  <c r="B163" i="8"/>
  <c r="B145" i="8"/>
  <c r="H115" i="8"/>
  <c r="H116" i="8"/>
  <c r="H117" i="8"/>
  <c r="H118" i="8"/>
  <c r="H119" i="8"/>
  <c r="H120" i="8"/>
  <c r="H121" i="8"/>
  <c r="H122" i="8"/>
  <c r="H123" i="8"/>
  <c r="H124" i="8"/>
  <c r="H125" i="8"/>
  <c r="H126" i="8"/>
  <c r="H127" i="8"/>
  <c r="H128" i="8"/>
  <c r="H129" i="8"/>
  <c r="H130" i="8"/>
  <c r="H131" i="8"/>
  <c r="H132" i="8"/>
  <c r="H133" i="8"/>
  <c r="H134" i="8"/>
  <c r="H135" i="8"/>
  <c r="H136" i="8"/>
  <c r="H137" i="8"/>
  <c r="H138" i="8"/>
  <c r="H139" i="8"/>
  <c r="H114" i="8"/>
  <c r="E115" i="8"/>
  <c r="E116" i="8"/>
  <c r="E117" i="8"/>
  <c r="E118" i="8"/>
  <c r="E119" i="8"/>
  <c r="E120" i="8"/>
  <c r="E121" i="8"/>
  <c r="E122" i="8"/>
  <c r="E123" i="8"/>
  <c r="E124" i="8"/>
  <c r="E125" i="8"/>
  <c r="E126" i="8"/>
  <c r="E127" i="8"/>
  <c r="E114" i="8"/>
  <c r="B115" i="8"/>
  <c r="B116" i="8"/>
  <c r="B117" i="8"/>
  <c r="B118" i="8"/>
  <c r="B119" i="8"/>
  <c r="B120" i="8"/>
  <c r="B121" i="8"/>
  <c r="B122" i="8"/>
  <c r="B123" i="8"/>
  <c r="B124" i="8"/>
  <c r="B125" i="8"/>
  <c r="B126" i="8"/>
  <c r="B127" i="8"/>
  <c r="B128" i="8"/>
  <c r="B129" i="8"/>
  <c r="B130" i="8"/>
  <c r="B131" i="8"/>
  <c r="B132" i="8"/>
  <c r="B133" i="8"/>
  <c r="B134" i="8"/>
  <c r="B135" i="8"/>
  <c r="B136" i="8"/>
  <c r="B137" i="8"/>
  <c r="B138" i="8"/>
  <c r="B139" i="8"/>
  <c r="B140" i="8"/>
  <c r="B141" i="8"/>
  <c r="B142" i="8"/>
  <c r="B114" i="8"/>
  <c r="E90" i="8"/>
  <c r="E91" i="8"/>
  <c r="E92" i="8"/>
  <c r="E93" i="8"/>
  <c r="E94" i="8"/>
  <c r="E95" i="8"/>
  <c r="E96" i="8"/>
  <c r="E89" i="8"/>
  <c r="B90" i="8"/>
  <c r="B91" i="8"/>
  <c r="B92" i="8"/>
  <c r="B93" i="8"/>
  <c r="B94" i="8"/>
  <c r="B95" i="8"/>
  <c r="B96" i="8"/>
  <c r="B97" i="8"/>
  <c r="B98" i="8"/>
  <c r="B99" i="8"/>
  <c r="B100" i="8"/>
  <c r="B101" i="8"/>
  <c r="B102" i="8"/>
  <c r="B103" i="8"/>
  <c r="B104" i="8"/>
  <c r="B105" i="8"/>
  <c r="B106" i="8"/>
  <c r="B107" i="8"/>
  <c r="B89" i="8"/>
  <c r="H59" i="8"/>
  <c r="H60" i="8"/>
  <c r="H61" i="8"/>
  <c r="H62" i="8"/>
  <c r="H63" i="8"/>
  <c r="H64" i="8"/>
  <c r="H65" i="8"/>
  <c r="H66" i="8"/>
  <c r="H67" i="8"/>
  <c r="H68" i="8"/>
  <c r="H69" i="8"/>
  <c r="H70" i="8"/>
  <c r="H71" i="8"/>
  <c r="H72" i="8"/>
  <c r="H73" i="8"/>
  <c r="H74" i="8"/>
  <c r="H75" i="8"/>
  <c r="H76" i="8"/>
  <c r="H77" i="8"/>
  <c r="H78" i="8"/>
  <c r="H79" i="8"/>
  <c r="H80" i="8"/>
  <c r="H81" i="8"/>
  <c r="H82" i="8"/>
  <c r="H83" i="8"/>
  <c r="H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58" i="8"/>
  <c r="B59" i="8"/>
  <c r="B60" i="8"/>
  <c r="B61" i="8"/>
  <c r="B62" i="8"/>
  <c r="B63" i="8"/>
  <c r="B64" i="8"/>
  <c r="B65" i="8"/>
  <c r="B66" i="8"/>
  <c r="B67" i="8"/>
  <c r="B68" i="8"/>
  <c r="B69" i="8"/>
  <c r="B70" i="8"/>
  <c r="B71" i="8"/>
  <c r="B72" i="8"/>
  <c r="B73" i="8"/>
  <c r="B74" i="8"/>
  <c r="B75" i="8"/>
  <c r="B76" i="8"/>
  <c r="B77" i="8"/>
  <c r="B78" i="8"/>
  <c r="B79" i="8"/>
  <c r="B80" i="8"/>
  <c r="B81" i="8"/>
  <c r="B82" i="8"/>
  <c r="B83" i="8"/>
  <c r="B84" i="8"/>
  <c r="B85" i="8"/>
  <c r="B86" i="8"/>
  <c r="B58" i="8"/>
  <c r="E36" i="8"/>
  <c r="E37" i="8"/>
  <c r="E38" i="8"/>
  <c r="E39" i="8"/>
  <c r="E40" i="8"/>
  <c r="E41" i="8"/>
  <c r="E42" i="8"/>
  <c r="E35" i="8"/>
  <c r="B36" i="8"/>
  <c r="B37" i="8"/>
  <c r="B38" i="8"/>
  <c r="B39" i="8"/>
  <c r="B40" i="8"/>
  <c r="B41" i="8"/>
  <c r="B42" i="8"/>
  <c r="B43" i="8"/>
  <c r="B44" i="8"/>
  <c r="B45" i="8"/>
  <c r="B46" i="8"/>
  <c r="B47" i="8"/>
  <c r="B48" i="8"/>
  <c r="B49" i="8"/>
  <c r="B50" i="8"/>
  <c r="B51" i="8"/>
  <c r="B52" i="8"/>
  <c r="B53" i="8"/>
  <c r="B35" i="8"/>
  <c r="H5" i="8"/>
  <c r="H6" i="8"/>
  <c r="H7" i="8"/>
  <c r="H8" i="8"/>
  <c r="H9" i="8"/>
  <c r="H10" i="8"/>
  <c r="H11" i="8"/>
  <c r="H12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4" i="8"/>
  <c r="E5" i="8"/>
  <c r="E6" i="8"/>
  <c r="E7" i="8"/>
  <c r="E8" i="8"/>
  <c r="E9" i="8"/>
  <c r="E10" i="8"/>
  <c r="E11" i="8"/>
  <c r="E12" i="8"/>
  <c r="E13" i="8"/>
  <c r="E14" i="8"/>
  <c r="E15" i="8"/>
  <c r="E16" i="8"/>
  <c r="E17" i="8"/>
  <c r="E4" i="8"/>
  <c r="B5" i="8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4" i="8"/>
  <c r="O5" i="8" l="1"/>
  <c r="O6" i="8"/>
  <c r="O7" i="8"/>
  <c r="O8" i="8"/>
  <c r="O9" i="8"/>
  <c r="O10" i="8"/>
  <c r="O11" i="8"/>
  <c r="O12" i="8"/>
  <c r="O13" i="8"/>
  <c r="O14" i="8"/>
  <c r="O15" i="8"/>
  <c r="O16" i="8"/>
  <c r="O17" i="8"/>
  <c r="O4" i="8"/>
</calcChain>
</file>

<file path=xl/sharedStrings.xml><?xml version="1.0" encoding="utf-8"?>
<sst xmlns="http://schemas.openxmlformats.org/spreadsheetml/2006/main" count="2335" uniqueCount="154">
  <si>
    <t>Nardo J07-1</t>
  </si>
  <si>
    <t>Nardo G07-1</t>
  </si>
  <si>
    <t>Nardo G08-1</t>
  </si>
  <si>
    <t>Othillienborg</t>
  </si>
  <si>
    <t>17.00-17.30</t>
  </si>
  <si>
    <t>17.30-18.00</t>
  </si>
  <si>
    <t>Klokken</t>
  </si>
  <si>
    <t>Hjemmelag</t>
  </si>
  <si>
    <t>Bortelag</t>
  </si>
  <si>
    <t>Nissekollen</t>
  </si>
  <si>
    <t>Brattsberg</t>
  </si>
  <si>
    <t>Nidarvoll Skole</t>
  </si>
  <si>
    <t>Bane 1</t>
  </si>
  <si>
    <t>Bane 2</t>
  </si>
  <si>
    <t>Utleira Stordalen</t>
  </si>
  <si>
    <t>Nardo</t>
  </si>
  <si>
    <t>Antall kamper</t>
  </si>
  <si>
    <t>Nidelv</t>
  </si>
  <si>
    <t>Utleira</t>
  </si>
  <si>
    <t>Oversikt over antall kamper Miniserien</t>
  </si>
  <si>
    <t>Nidelv J08-1</t>
  </si>
  <si>
    <t>Nidelv J08-2</t>
  </si>
  <si>
    <t>Nidelv J07-1</t>
  </si>
  <si>
    <t>Nidelv J07-2</t>
  </si>
  <si>
    <t>Nidelv G07-1</t>
  </si>
  <si>
    <t>Nidelv G07-2</t>
  </si>
  <si>
    <t>Ottis J08-1</t>
  </si>
  <si>
    <t>Ottis G08-1</t>
  </si>
  <si>
    <t>Ottis J07-1</t>
  </si>
  <si>
    <t>Ottis G07-1</t>
  </si>
  <si>
    <t>Ottis G07-2</t>
  </si>
  <si>
    <t>Nardo G08-2</t>
  </si>
  <si>
    <t>Nardo G08-3</t>
  </si>
  <si>
    <t>Nidelv G08-1</t>
  </si>
  <si>
    <t>Nidelv G08-2</t>
  </si>
  <si>
    <t>Totaloversikt</t>
  </si>
  <si>
    <t>18.00-18.30</t>
  </si>
  <si>
    <t>18.30-19.00</t>
  </si>
  <si>
    <t>Bane 3</t>
  </si>
  <si>
    <t>Nardo J07-2</t>
  </si>
  <si>
    <t>Nidelv G07-3</t>
  </si>
  <si>
    <t>Utleira Stadion</t>
  </si>
  <si>
    <t>Ottis G09-2</t>
  </si>
  <si>
    <t>Ottis G09-1</t>
  </si>
  <si>
    <t>Nidelv G09-1</t>
  </si>
  <si>
    <t>Nidelv G09-2</t>
  </si>
  <si>
    <t>Nidelv J09-1</t>
  </si>
  <si>
    <t>Nidelv J09-2</t>
  </si>
  <si>
    <t>Nardo G09-1</t>
  </si>
  <si>
    <t>Nardo G09-2</t>
  </si>
  <si>
    <t>Nardo J09-1</t>
  </si>
  <si>
    <t>Nardo J09-2</t>
  </si>
  <si>
    <t>Runde 2 VÅR 2016</t>
  </si>
  <si>
    <t>Ottis J09-1</t>
  </si>
  <si>
    <t>Runde 3 VÅR 2016</t>
  </si>
  <si>
    <t>Runde 4 VÅR 2016</t>
  </si>
  <si>
    <t>Runde 5 VÅR 2016</t>
  </si>
  <si>
    <t>Runde 6 VÅR 2016</t>
  </si>
  <si>
    <t>Runde 7 VÅR 2016</t>
  </si>
  <si>
    <t>Nidelv G08-3</t>
  </si>
  <si>
    <t>Runde 1 HØST 2016</t>
  </si>
  <si>
    <t>Nidelv J09-3</t>
  </si>
  <si>
    <t>Ottis G07-3</t>
  </si>
  <si>
    <t>Nardo G09-3</t>
  </si>
  <si>
    <t>Nidelv J2010-1</t>
  </si>
  <si>
    <t>Nidelv J2010-2</t>
  </si>
  <si>
    <t>Nidelv J2010-3</t>
  </si>
  <si>
    <t>Utleira J2010-1</t>
  </si>
  <si>
    <t>Utleira J2010-2</t>
  </si>
  <si>
    <t>Utleira J2010-3</t>
  </si>
  <si>
    <t>Utleira J2010-4</t>
  </si>
  <si>
    <t>Bratsberg J2010-1</t>
  </si>
  <si>
    <t>Bratsberg J2010-2</t>
  </si>
  <si>
    <t>Ottis J2010-1</t>
  </si>
  <si>
    <t>Ottis J2010-2</t>
  </si>
  <si>
    <t>Utleira J09-1</t>
  </si>
  <si>
    <t>Utleira J09-2</t>
  </si>
  <si>
    <t>Bratsberg J09-1</t>
  </si>
  <si>
    <t>Utleira J08-1</t>
  </si>
  <si>
    <t>Utleira J08-2</t>
  </si>
  <si>
    <t>Utleira J07-1</t>
  </si>
  <si>
    <t>Utleira J07-2</t>
  </si>
  <si>
    <t>Bratsberg J07-1</t>
  </si>
  <si>
    <t>Ottis J07-2</t>
  </si>
  <si>
    <t>Nidelv G2010-1</t>
  </si>
  <si>
    <t>Nidelv G2010-2</t>
  </si>
  <si>
    <t>Nidelv G2010-3</t>
  </si>
  <si>
    <t>Nidelv G2010-4</t>
  </si>
  <si>
    <t>Nidelv G2010-5</t>
  </si>
  <si>
    <t>Nidelv G2010-6</t>
  </si>
  <si>
    <t>Nidelv G2010-7</t>
  </si>
  <si>
    <t>Nidelv G2010-8</t>
  </si>
  <si>
    <t>Nardo G2010-1</t>
  </si>
  <si>
    <t>Nardo G2010-2</t>
  </si>
  <si>
    <t>Utleira G2010-1</t>
  </si>
  <si>
    <t>Utleira G2010-2</t>
  </si>
  <si>
    <t>Utleira G2010-3</t>
  </si>
  <si>
    <t>Utleira G2010-4</t>
  </si>
  <si>
    <t>Utleira G2010-6</t>
  </si>
  <si>
    <t>Bratsberg G2010-1</t>
  </si>
  <si>
    <t>Bratsberg G2010-2</t>
  </si>
  <si>
    <t>Ottis G2010-1</t>
  </si>
  <si>
    <t>Ottis G2010-2</t>
  </si>
  <si>
    <t>Ottis G2010-3</t>
  </si>
  <si>
    <t>Ottis G2010-4</t>
  </si>
  <si>
    <t>Ottis G2010-5</t>
  </si>
  <si>
    <t>Ottis G2010-6</t>
  </si>
  <si>
    <t>Utleira G09-1</t>
  </si>
  <si>
    <t>Utleira G09-2</t>
  </si>
  <si>
    <t>Utleira G09-3</t>
  </si>
  <si>
    <t>Utleira G08-1</t>
  </si>
  <si>
    <t>Utleira G08-2</t>
  </si>
  <si>
    <t>Utleira G08-3</t>
  </si>
  <si>
    <t>Utleira G08-4</t>
  </si>
  <si>
    <t>Bratsberg G08-1</t>
  </si>
  <si>
    <t>Bratsberg G08-2</t>
  </si>
  <si>
    <t>Ottis G08-2</t>
  </si>
  <si>
    <t>Utleira G07-1</t>
  </si>
  <si>
    <t>Utleira G07-2</t>
  </si>
  <si>
    <t>Utleira G2010-5</t>
  </si>
  <si>
    <t>Bratsberg</t>
  </si>
  <si>
    <t>Miniserien 2017 HØST</t>
  </si>
  <si>
    <t>Nidelv J2010-4</t>
  </si>
  <si>
    <t>Nidelv J2010-5</t>
  </si>
  <si>
    <t>Utleira J09-3</t>
  </si>
  <si>
    <t>Nidelv J08-3</t>
  </si>
  <si>
    <t>Nardo J08-1</t>
  </si>
  <si>
    <t>Othilienborg</t>
  </si>
  <si>
    <t>J2010</t>
  </si>
  <si>
    <t>J2009</t>
  </si>
  <si>
    <t>J2008</t>
  </si>
  <si>
    <t>J007</t>
  </si>
  <si>
    <t>G2010</t>
  </si>
  <si>
    <t>G2009</t>
  </si>
  <si>
    <t>G2008</t>
  </si>
  <si>
    <t>G2007</t>
  </si>
  <si>
    <t>Runde 2 Uke 35 kampdag 30. august</t>
  </si>
  <si>
    <t>Runde 1 Uke 34 23. august</t>
  </si>
  <si>
    <t>Runde 3 Uke 36 kampdag 6. september</t>
  </si>
  <si>
    <t>Runde 4 Uke 37 kampdag 13. september</t>
  </si>
  <si>
    <t>Runde 5 Uke 38 kampdag 20. september</t>
  </si>
  <si>
    <t>Runde 6 Uke 39 kampdag 27. september</t>
  </si>
  <si>
    <t>Runde 7 Uke 40 kampdag 4. oktober</t>
  </si>
  <si>
    <t>17.00-17.15</t>
  </si>
  <si>
    <t>17.15-17.20</t>
  </si>
  <si>
    <t>17.30-17.45</t>
  </si>
  <si>
    <t>17.45-18.00</t>
  </si>
  <si>
    <t>18.00-18.15</t>
  </si>
  <si>
    <t>18.15-18.30</t>
  </si>
  <si>
    <t>18.30-18.45</t>
  </si>
  <si>
    <t>18.45-19.00</t>
  </si>
  <si>
    <t>Bane 4</t>
  </si>
  <si>
    <t>ottis G2010-4</t>
  </si>
  <si>
    <t>utleira G-2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</si>
</sst>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70">
    <xf numFmtId="0" fontId="0" fillId="0" borderId="0" xfId="0"/>
    <xf numFmtId="0" fontId="0" fillId="5" borderId="0" xfId="0" applyFill="1"/>
    <xf numFmtId="0" fontId="0" fillId="5" borderId="0" xfId="0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/>
    <xf numFmtId="0" fontId="0" fillId="7" borderId="0" xfId="0" applyFill="1" applyAlignment="1">
      <alignment horizontal="center"/>
    </xf>
    <xf numFmtId="0" fontId="0" fillId="10" borderId="0" xfId="0" applyFill="1"/>
    <xf numFmtId="0" fontId="0" fillId="10" borderId="0" xfId="0" applyFill="1" applyAlignment="1">
      <alignment horizontal="center"/>
    </xf>
    <xf numFmtId="0" fontId="0" fillId="0" borderId="0" xfId="0" applyAlignment="1"/>
    <xf numFmtId="0" fontId="0" fillId="0" borderId="0" xfId="0" applyFill="1"/>
    <xf numFmtId="0" fontId="0" fillId="0" borderId="0" xfId="0" applyFill="1" applyAlignment="1"/>
    <xf numFmtId="0" fontId="4" fillId="0" borderId="0" xfId="0" applyFont="1" applyAlignment="1">
      <alignment horizontal="center"/>
    </xf>
    <xf numFmtId="0" fontId="0" fillId="11" borderId="0" xfId="0" applyFill="1"/>
    <xf numFmtId="0" fontId="0" fillId="11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Border="1"/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1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14" borderId="0" xfId="0" applyFill="1"/>
    <xf numFmtId="0" fontId="0" fillId="15" borderId="0" xfId="0" applyFill="1"/>
    <xf numFmtId="0" fontId="0" fillId="16" borderId="0" xfId="0" applyFill="1" applyAlignment="1"/>
    <xf numFmtId="0" fontId="0" fillId="17" borderId="0" xfId="0" applyFill="1" applyAlignment="1"/>
    <xf numFmtId="0" fontId="0" fillId="18" borderId="0" xfId="0" applyFill="1" applyAlignment="1"/>
    <xf numFmtId="0" fontId="0" fillId="19" borderId="0" xfId="0" applyFill="1" applyAlignment="1"/>
    <xf numFmtId="0" fontId="0" fillId="9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12" borderId="0" xfId="0" applyFill="1" applyAlignment="1">
      <alignment horizontal="center"/>
    </xf>
    <xf numFmtId="0" fontId="0" fillId="14" borderId="0" xfId="0" applyFill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2" fillId="1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4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8"/>
  <sheetViews>
    <sheetView tabSelected="1" topLeftCell="F59" zoomScaleNormal="100" workbookViewId="0">
      <selection activeCell="G64" sqref="G64:P74"/>
    </sheetView>
  </sheetViews>
  <sheetFormatPr defaultColWidth="11.42578125" defaultRowHeight="15" x14ac:dyDescent="0.25"/>
  <cols>
    <col min="1" max="1" width="14.140625" customWidth="1"/>
    <col min="2" max="3" width="15.5703125" bestFit="1" customWidth="1"/>
    <col min="4" max="4" width="15.5703125" customWidth="1"/>
    <col min="5" max="5" width="16.5703125" customWidth="1"/>
    <col min="6" max="6" width="17.42578125" customWidth="1"/>
    <col min="7" max="7" width="17" customWidth="1"/>
    <col min="8" max="8" width="15.5703125" bestFit="1" customWidth="1"/>
    <col min="9" max="9" width="17.42578125" customWidth="1"/>
    <col min="10" max="11" width="16.140625" customWidth="1"/>
    <col min="12" max="13" width="17" bestFit="1" customWidth="1"/>
    <col min="14" max="19" width="14.42578125" bestFit="1" customWidth="1"/>
    <col min="20" max="20" width="17" bestFit="1" customWidth="1"/>
  </cols>
  <sheetData>
    <row r="1" spans="1:15" ht="14.25" customHeight="1" x14ac:dyDescent="0.4">
      <c r="A1" s="62" t="s">
        <v>121</v>
      </c>
      <c r="B1" s="62"/>
      <c r="C1" s="62"/>
      <c r="D1" s="62"/>
      <c r="E1" s="62"/>
      <c r="F1" s="62"/>
      <c r="G1" s="62"/>
      <c r="H1" s="62"/>
      <c r="I1" s="62"/>
      <c r="J1" s="14"/>
      <c r="K1" s="14"/>
    </row>
    <row r="2" spans="1:15" x14ac:dyDescent="0.25">
      <c r="A2" s="49" t="s">
        <v>94</v>
      </c>
      <c r="B2" s="50" t="s">
        <v>153</v>
      </c>
      <c r="C2" s="51" t="s">
        <v>96</v>
      </c>
      <c r="D2" s="52" t="s">
        <v>97</v>
      </c>
      <c r="E2" s="54" t="s">
        <v>119</v>
      </c>
      <c r="F2" s="53" t="s">
        <v>98</v>
      </c>
      <c r="G2" s="11"/>
    </row>
    <row r="3" spans="1:15" ht="15.75" x14ac:dyDescent="0.25">
      <c r="A3" s="64" t="s">
        <v>137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5" x14ac:dyDescent="0.25">
      <c r="A4" s="56" t="s">
        <v>3</v>
      </c>
      <c r="B4" s="56"/>
      <c r="C4" s="56"/>
      <c r="D4" s="56"/>
      <c r="E4" s="56"/>
      <c r="F4" s="56"/>
      <c r="G4" s="56"/>
      <c r="M4" s="35"/>
      <c r="N4" s="35"/>
      <c r="O4" s="35"/>
    </row>
    <row r="5" spans="1:15" x14ac:dyDescent="0.25">
      <c r="A5" s="36"/>
      <c r="B5" s="56" t="s">
        <v>12</v>
      </c>
      <c r="C5" s="56"/>
      <c r="D5" s="56" t="s">
        <v>13</v>
      </c>
      <c r="E5" s="56"/>
      <c r="F5" s="56" t="s">
        <v>38</v>
      </c>
      <c r="G5" s="56"/>
      <c r="M5" s="35"/>
      <c r="N5" s="35"/>
      <c r="O5" s="35"/>
    </row>
    <row r="6" spans="1:15" x14ac:dyDescent="0.25">
      <c r="A6" s="3" t="s">
        <v>6</v>
      </c>
      <c r="B6" s="4" t="s">
        <v>7</v>
      </c>
      <c r="C6" s="4" t="s">
        <v>8</v>
      </c>
      <c r="D6" s="4" t="s">
        <v>7</v>
      </c>
      <c r="E6" s="4" t="s">
        <v>8</v>
      </c>
      <c r="F6" s="4" t="s">
        <v>7</v>
      </c>
      <c r="G6" s="4" t="s">
        <v>8</v>
      </c>
      <c r="M6" s="35"/>
      <c r="N6" s="35"/>
      <c r="O6" s="35"/>
    </row>
    <row r="7" spans="1:15" x14ac:dyDescent="0.25">
      <c r="A7" t="s">
        <v>4</v>
      </c>
      <c r="B7" t="s">
        <v>47</v>
      </c>
      <c r="C7" t="s">
        <v>53</v>
      </c>
      <c r="D7" t="s">
        <v>76</v>
      </c>
      <c r="E7" t="s">
        <v>50</v>
      </c>
      <c r="F7" t="s">
        <v>75</v>
      </c>
      <c r="G7" t="s">
        <v>61</v>
      </c>
      <c r="M7" s="35"/>
      <c r="N7" s="35"/>
      <c r="O7" s="35"/>
    </row>
    <row r="8" spans="1:15" x14ac:dyDescent="0.25">
      <c r="M8" s="35"/>
      <c r="N8" s="35"/>
      <c r="O8" s="35"/>
    </row>
    <row r="9" spans="1:15" x14ac:dyDescent="0.25">
      <c r="A9" t="s">
        <v>5</v>
      </c>
      <c r="B9" t="s">
        <v>107</v>
      </c>
      <c r="C9" t="s">
        <v>49</v>
      </c>
      <c r="D9" t="s">
        <v>43</v>
      </c>
      <c r="E9" t="s">
        <v>63</v>
      </c>
      <c r="F9" t="s">
        <v>44</v>
      </c>
      <c r="G9" t="s">
        <v>108</v>
      </c>
      <c r="M9" s="35"/>
      <c r="N9" s="35"/>
      <c r="O9" s="35"/>
    </row>
    <row r="10" spans="1:15" x14ac:dyDescent="0.25">
      <c r="M10" s="35"/>
      <c r="N10" s="35"/>
      <c r="O10" s="35"/>
    </row>
    <row r="11" spans="1:15" x14ac:dyDescent="0.25">
      <c r="A11" t="s">
        <v>36</v>
      </c>
      <c r="B11" t="s">
        <v>47</v>
      </c>
      <c r="C11" t="s">
        <v>75</v>
      </c>
      <c r="D11" t="s">
        <v>61</v>
      </c>
      <c r="E11" t="s">
        <v>50</v>
      </c>
      <c r="F11" t="s">
        <v>53</v>
      </c>
      <c r="G11" t="s">
        <v>76</v>
      </c>
      <c r="M11" s="35"/>
      <c r="N11" s="35"/>
      <c r="O11" s="35"/>
    </row>
    <row r="12" spans="1:15" x14ac:dyDescent="0.25">
      <c r="M12" s="35"/>
      <c r="N12" s="35"/>
      <c r="O12" s="35"/>
    </row>
    <row r="13" spans="1:15" x14ac:dyDescent="0.25">
      <c r="A13" t="s">
        <v>37</v>
      </c>
      <c r="B13" t="s">
        <v>107</v>
      </c>
      <c r="C13" t="s">
        <v>43</v>
      </c>
      <c r="D13" t="s">
        <v>49</v>
      </c>
      <c r="E13" t="s">
        <v>44</v>
      </c>
      <c r="F13" t="s">
        <v>63</v>
      </c>
      <c r="G13" t="s">
        <v>108</v>
      </c>
      <c r="M13" s="35"/>
      <c r="N13" s="35"/>
      <c r="O13" s="35"/>
    </row>
    <row r="14" spans="1:15" x14ac:dyDescent="0.25">
      <c r="M14" s="35"/>
      <c r="N14" s="35"/>
      <c r="O14" s="35"/>
    </row>
    <row r="16" spans="1:15" x14ac:dyDescent="0.25">
      <c r="A16" s="58" t="s">
        <v>120</v>
      </c>
      <c r="B16" s="58"/>
      <c r="C16" s="58"/>
      <c r="D16" s="58"/>
      <c r="E16" s="58"/>
      <c r="G16" s="55" t="s">
        <v>11</v>
      </c>
      <c r="H16" s="55"/>
      <c r="I16" s="55"/>
      <c r="J16" s="55"/>
      <c r="K16" s="55"/>
    </row>
    <row r="17" spans="1:11" x14ac:dyDescent="0.25">
      <c r="A17" s="38"/>
      <c r="B17" s="58" t="s">
        <v>12</v>
      </c>
      <c r="C17" s="58"/>
      <c r="D17" s="58" t="s">
        <v>13</v>
      </c>
      <c r="E17" s="58"/>
      <c r="G17" s="39"/>
      <c r="H17" s="55" t="s">
        <v>12</v>
      </c>
      <c r="I17" s="55"/>
      <c r="J17" s="55" t="s">
        <v>13</v>
      </c>
      <c r="K17" s="55"/>
    </row>
    <row r="18" spans="1:11" x14ac:dyDescent="0.25">
      <c r="A18" s="7" t="s">
        <v>6</v>
      </c>
      <c r="B18" s="8" t="s">
        <v>7</v>
      </c>
      <c r="C18" s="8" t="s">
        <v>8</v>
      </c>
      <c r="D18" s="8" t="s">
        <v>7</v>
      </c>
      <c r="E18" s="8" t="s">
        <v>8</v>
      </c>
      <c r="G18" s="9" t="s">
        <v>6</v>
      </c>
      <c r="H18" s="10" t="s">
        <v>7</v>
      </c>
      <c r="I18" s="10" t="s">
        <v>8</v>
      </c>
      <c r="J18" s="10" t="s">
        <v>7</v>
      </c>
      <c r="K18" s="10" t="s">
        <v>8</v>
      </c>
    </row>
    <row r="19" spans="1:11" x14ac:dyDescent="0.25">
      <c r="A19" t="s">
        <v>4</v>
      </c>
      <c r="B19" t="s">
        <v>111</v>
      </c>
      <c r="C19" t="s">
        <v>2</v>
      </c>
      <c r="D19" t="s">
        <v>32</v>
      </c>
      <c r="E19" t="s">
        <v>115</v>
      </c>
      <c r="G19" t="s">
        <v>4</v>
      </c>
      <c r="H19" t="s">
        <v>22</v>
      </c>
      <c r="I19" t="s">
        <v>0</v>
      </c>
      <c r="J19" t="s">
        <v>80</v>
      </c>
      <c r="K19" t="s">
        <v>28</v>
      </c>
    </row>
    <row r="21" spans="1:11" x14ac:dyDescent="0.25">
      <c r="A21" t="s">
        <v>5</v>
      </c>
      <c r="B21" t="s">
        <v>113</v>
      </c>
      <c r="C21" t="s">
        <v>114</v>
      </c>
      <c r="D21" t="s">
        <v>34</v>
      </c>
      <c r="E21" t="s">
        <v>116</v>
      </c>
      <c r="G21" t="s">
        <v>5</v>
      </c>
      <c r="H21" t="s">
        <v>23</v>
      </c>
      <c r="I21" t="s">
        <v>82</v>
      </c>
      <c r="J21" t="s">
        <v>83</v>
      </c>
      <c r="K21" t="s">
        <v>81</v>
      </c>
    </row>
    <row r="23" spans="1:11" x14ac:dyDescent="0.25">
      <c r="A23" t="s">
        <v>36</v>
      </c>
      <c r="B23" t="s">
        <v>111</v>
      </c>
      <c r="C23" t="s">
        <v>32</v>
      </c>
      <c r="D23" t="s">
        <v>2</v>
      </c>
      <c r="E23" t="s">
        <v>115</v>
      </c>
      <c r="G23" t="s">
        <v>36</v>
      </c>
      <c r="H23" t="s">
        <v>0</v>
      </c>
      <c r="I23" t="s">
        <v>80</v>
      </c>
      <c r="J23" t="s">
        <v>22</v>
      </c>
      <c r="K23" t="s">
        <v>28</v>
      </c>
    </row>
    <row r="25" spans="1:11" x14ac:dyDescent="0.25">
      <c r="A25" t="s">
        <v>37</v>
      </c>
      <c r="B25" t="s">
        <v>116</v>
      </c>
      <c r="C25" t="s">
        <v>113</v>
      </c>
      <c r="D25" t="s">
        <v>114</v>
      </c>
      <c r="E25" t="s">
        <v>34</v>
      </c>
      <c r="G25" t="s">
        <v>37</v>
      </c>
      <c r="H25" t="s">
        <v>23</v>
      </c>
      <c r="I25" t="s">
        <v>83</v>
      </c>
      <c r="J25" t="s">
        <v>82</v>
      </c>
      <c r="K25" t="s">
        <v>81</v>
      </c>
    </row>
    <row r="28" spans="1:11" x14ac:dyDescent="0.25">
      <c r="A28" s="60" t="s">
        <v>14</v>
      </c>
      <c r="B28" s="60"/>
      <c r="C28" s="60"/>
      <c r="D28" s="60"/>
      <c r="E28" s="60"/>
      <c r="G28" s="59" t="s">
        <v>9</v>
      </c>
      <c r="H28" s="59"/>
      <c r="I28" s="59"/>
      <c r="J28" s="59"/>
      <c r="K28" s="59"/>
    </row>
    <row r="29" spans="1:11" x14ac:dyDescent="0.25">
      <c r="A29" s="40"/>
      <c r="B29" s="60" t="s">
        <v>12</v>
      </c>
      <c r="C29" s="60"/>
      <c r="D29" s="60" t="s">
        <v>13</v>
      </c>
      <c r="E29" s="60"/>
      <c r="G29" s="37"/>
      <c r="H29" s="59" t="s">
        <v>12</v>
      </c>
      <c r="I29" s="59"/>
      <c r="J29" s="59" t="s">
        <v>13</v>
      </c>
      <c r="K29" s="59"/>
    </row>
    <row r="30" spans="1:11" x14ac:dyDescent="0.25">
      <c r="A30" s="15" t="s">
        <v>6</v>
      </c>
      <c r="B30" s="16" t="s">
        <v>7</v>
      </c>
      <c r="C30" s="16" t="s">
        <v>8</v>
      </c>
      <c r="D30" s="16" t="s">
        <v>7</v>
      </c>
      <c r="E30" s="16" t="s">
        <v>8</v>
      </c>
      <c r="G30" s="1" t="s">
        <v>6</v>
      </c>
      <c r="H30" s="2" t="s">
        <v>7</v>
      </c>
      <c r="I30" s="2" t="s">
        <v>8</v>
      </c>
      <c r="J30" s="2" t="s">
        <v>7</v>
      </c>
      <c r="K30" s="2" t="s">
        <v>8</v>
      </c>
    </row>
    <row r="31" spans="1:11" x14ac:dyDescent="0.25">
      <c r="A31" t="s">
        <v>4</v>
      </c>
      <c r="B31" t="s">
        <v>125</v>
      </c>
      <c r="C31" t="s">
        <v>78</v>
      </c>
      <c r="D31" t="s">
        <v>20</v>
      </c>
      <c r="E31" t="s">
        <v>126</v>
      </c>
      <c r="G31" t="s">
        <v>4</v>
      </c>
    </row>
    <row r="33" spans="1:7" x14ac:dyDescent="0.25">
      <c r="A33" t="s">
        <v>5</v>
      </c>
      <c r="B33" t="s">
        <v>40</v>
      </c>
      <c r="C33" t="s">
        <v>30</v>
      </c>
      <c r="D33" t="s">
        <v>62</v>
      </c>
      <c r="E33" t="s">
        <v>118</v>
      </c>
      <c r="G33" t="s">
        <v>5</v>
      </c>
    </row>
    <row r="35" spans="1:7" x14ac:dyDescent="0.25">
      <c r="A35" t="s">
        <v>36</v>
      </c>
      <c r="B35" t="s">
        <v>125</v>
      </c>
      <c r="C35" t="s">
        <v>126</v>
      </c>
      <c r="D35" t="s">
        <v>78</v>
      </c>
      <c r="E35" t="s">
        <v>20</v>
      </c>
      <c r="G35" t="s">
        <v>36</v>
      </c>
    </row>
    <row r="37" spans="1:7" x14ac:dyDescent="0.25">
      <c r="A37" t="s">
        <v>37</v>
      </c>
      <c r="B37" t="s">
        <v>30</v>
      </c>
      <c r="C37" t="s">
        <v>118</v>
      </c>
      <c r="D37" t="s">
        <v>62</v>
      </c>
      <c r="E37" t="s">
        <v>40</v>
      </c>
      <c r="G37" t="s">
        <v>37</v>
      </c>
    </row>
    <row r="38" spans="1:7" x14ac:dyDescent="0.25">
      <c r="A38" s="12"/>
      <c r="F38" s="12"/>
      <c r="G38" s="12"/>
    </row>
    <row r="39" spans="1:7" x14ac:dyDescent="0.25">
      <c r="A39" s="57"/>
      <c r="B39" s="57"/>
      <c r="C39" s="57"/>
      <c r="D39" s="57"/>
      <c r="E39" s="57"/>
      <c r="F39" s="12"/>
      <c r="G39" s="12"/>
    </row>
    <row r="40" spans="1:7" x14ac:dyDescent="0.25">
      <c r="A40" s="43"/>
      <c r="B40" s="57"/>
      <c r="C40" s="57"/>
      <c r="D40" s="57"/>
      <c r="E40" s="57"/>
    </row>
    <row r="41" spans="1:7" x14ac:dyDescent="0.25">
      <c r="A41" s="12"/>
      <c r="B41" s="43"/>
      <c r="C41" s="43"/>
      <c r="D41" s="43"/>
      <c r="E41" s="43"/>
    </row>
    <row r="42" spans="1:7" x14ac:dyDescent="0.25">
      <c r="A42" s="12"/>
      <c r="B42" s="12"/>
      <c r="C42" s="12"/>
      <c r="D42" s="12"/>
      <c r="E42" s="12"/>
    </row>
    <row r="50" spans="1:16" x14ac:dyDescent="0.25">
      <c r="B50" s="35"/>
      <c r="C50" s="35"/>
      <c r="D50" s="35"/>
      <c r="E50" s="35"/>
    </row>
    <row r="51" spans="1:16" x14ac:dyDescent="0.25">
      <c r="A51" s="63" t="s">
        <v>136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</row>
    <row r="52" spans="1:16" x14ac:dyDescent="0.25">
      <c r="A52" s="56" t="s">
        <v>3</v>
      </c>
      <c r="B52" s="56"/>
      <c r="C52" s="56"/>
      <c r="D52" s="56"/>
      <c r="E52" s="56"/>
      <c r="F52" s="56"/>
      <c r="G52" s="56"/>
    </row>
    <row r="53" spans="1:16" x14ac:dyDescent="0.25">
      <c r="A53" s="36"/>
      <c r="B53" s="56" t="s">
        <v>12</v>
      </c>
      <c r="C53" s="56"/>
      <c r="D53" s="56" t="s">
        <v>13</v>
      </c>
      <c r="E53" s="56"/>
      <c r="F53" s="56" t="s">
        <v>38</v>
      </c>
      <c r="G53" s="56"/>
    </row>
    <row r="54" spans="1:16" x14ac:dyDescent="0.25">
      <c r="A54" s="3" t="s">
        <v>6</v>
      </c>
      <c r="B54" s="4" t="s">
        <v>7</v>
      </c>
      <c r="C54" s="4" t="s">
        <v>8</v>
      </c>
      <c r="D54" s="4" t="s">
        <v>7</v>
      </c>
      <c r="E54" s="4" t="s">
        <v>8</v>
      </c>
      <c r="F54" s="4" t="s">
        <v>7</v>
      </c>
      <c r="G54" s="4" t="s">
        <v>8</v>
      </c>
    </row>
    <row r="55" spans="1:16" x14ac:dyDescent="0.25">
      <c r="A55" t="s">
        <v>4</v>
      </c>
      <c r="B55" t="s">
        <v>110</v>
      </c>
      <c r="C55" t="s">
        <v>32</v>
      </c>
      <c r="D55" t="s">
        <v>34</v>
      </c>
      <c r="E55" t="s">
        <v>31</v>
      </c>
      <c r="F55" t="s">
        <v>116</v>
      </c>
      <c r="G55" t="s">
        <v>114</v>
      </c>
    </row>
    <row r="57" spans="1:16" x14ac:dyDescent="0.25">
      <c r="A57" t="s">
        <v>5</v>
      </c>
      <c r="B57" t="s">
        <v>33</v>
      </c>
      <c r="C57" t="s">
        <v>2</v>
      </c>
      <c r="D57" t="s">
        <v>112</v>
      </c>
      <c r="E57" t="s">
        <v>59</v>
      </c>
      <c r="F57" t="s">
        <v>113</v>
      </c>
      <c r="G57" t="s">
        <v>27</v>
      </c>
    </row>
    <row r="59" spans="1:16" x14ac:dyDescent="0.25">
      <c r="A59" t="s">
        <v>36</v>
      </c>
      <c r="B59" t="s">
        <v>110</v>
      </c>
      <c r="C59" t="s">
        <v>116</v>
      </c>
      <c r="D59" t="s">
        <v>32</v>
      </c>
      <c r="E59" t="s">
        <v>34</v>
      </c>
      <c r="F59" t="s">
        <v>31</v>
      </c>
      <c r="G59" t="s">
        <v>114</v>
      </c>
    </row>
    <row r="61" spans="1:16" x14ac:dyDescent="0.25">
      <c r="A61" t="s">
        <v>37</v>
      </c>
      <c r="B61" t="s">
        <v>2</v>
      </c>
      <c r="C61" t="s">
        <v>113</v>
      </c>
      <c r="D61" t="s">
        <v>33</v>
      </c>
      <c r="E61" t="s">
        <v>112</v>
      </c>
      <c r="F61" t="s">
        <v>59</v>
      </c>
      <c r="G61" t="s">
        <v>27</v>
      </c>
    </row>
    <row r="64" spans="1:16" x14ac:dyDescent="0.25">
      <c r="A64" s="58" t="s">
        <v>120</v>
      </c>
      <c r="B64" s="58"/>
      <c r="C64" s="58"/>
      <c r="D64" s="58"/>
      <c r="E64" s="58"/>
      <c r="G64" s="55" t="s">
        <v>11</v>
      </c>
      <c r="H64" s="55"/>
      <c r="I64" s="55"/>
      <c r="J64" s="55"/>
      <c r="K64" s="55"/>
      <c r="L64" s="55"/>
      <c r="M64" s="55"/>
      <c r="N64" s="55"/>
      <c r="O64" s="55"/>
      <c r="P64" s="55"/>
    </row>
    <row r="65" spans="1:16" x14ac:dyDescent="0.25">
      <c r="A65" s="38"/>
      <c r="B65" s="58" t="s">
        <v>12</v>
      </c>
      <c r="C65" s="58"/>
      <c r="D65" s="58" t="s">
        <v>13</v>
      </c>
      <c r="E65" s="58"/>
      <c r="G65" s="39"/>
      <c r="H65" s="55" t="s">
        <v>12</v>
      </c>
      <c r="I65" s="55"/>
      <c r="J65" s="55" t="s">
        <v>13</v>
      </c>
      <c r="K65" s="55"/>
      <c r="L65" s="55" t="s">
        <v>38</v>
      </c>
      <c r="M65" s="55"/>
      <c r="N65" s="55" t="s">
        <v>151</v>
      </c>
      <c r="O65" s="55"/>
      <c r="P65" s="47"/>
    </row>
    <row r="66" spans="1:16" x14ac:dyDescent="0.25">
      <c r="A66" s="7" t="s">
        <v>6</v>
      </c>
      <c r="B66" s="8" t="s">
        <v>7</v>
      </c>
      <c r="C66" s="8" t="s">
        <v>8</v>
      </c>
      <c r="D66" s="8" t="s">
        <v>7</v>
      </c>
      <c r="E66" s="8" t="s">
        <v>8</v>
      </c>
      <c r="G66" s="9" t="s">
        <v>6</v>
      </c>
      <c r="H66" s="10" t="s">
        <v>7</v>
      </c>
      <c r="I66" s="10" t="s">
        <v>8</v>
      </c>
      <c r="J66" s="10" t="s">
        <v>7</v>
      </c>
      <c r="K66" s="10" t="s">
        <v>8</v>
      </c>
      <c r="L66" s="10" t="s">
        <v>7</v>
      </c>
      <c r="M66" s="10" t="s">
        <v>8</v>
      </c>
      <c r="N66" s="10" t="s">
        <v>7</v>
      </c>
      <c r="O66" s="10" t="s">
        <v>8</v>
      </c>
      <c r="P66" s="9" t="s">
        <v>6</v>
      </c>
    </row>
    <row r="67" spans="1:16" x14ac:dyDescent="0.25">
      <c r="A67" t="s">
        <v>4</v>
      </c>
      <c r="B67" t="s">
        <v>46</v>
      </c>
      <c r="C67" t="s">
        <v>53</v>
      </c>
      <c r="D67" t="s">
        <v>77</v>
      </c>
      <c r="E67" t="s">
        <v>50</v>
      </c>
      <c r="G67" t="s">
        <v>143</v>
      </c>
      <c r="H67" t="s">
        <v>67</v>
      </c>
      <c r="I67" t="s">
        <v>64</v>
      </c>
      <c r="J67" t="s">
        <v>68</v>
      </c>
      <c r="K67" t="s">
        <v>65</v>
      </c>
      <c r="L67" t="s">
        <v>93</v>
      </c>
      <c r="M67" t="s">
        <v>86</v>
      </c>
      <c r="N67" s="52" t="s">
        <v>97</v>
      </c>
      <c r="O67" t="s">
        <v>106</v>
      </c>
      <c r="P67" t="s">
        <v>143</v>
      </c>
    </row>
    <row r="68" spans="1:16" x14ac:dyDescent="0.25">
      <c r="G68" t="s">
        <v>144</v>
      </c>
      <c r="H68" t="s">
        <v>66</v>
      </c>
      <c r="I68" s="12" t="s">
        <v>73</v>
      </c>
      <c r="J68" s="12" t="s">
        <v>72</v>
      </c>
      <c r="K68" s="12" t="s">
        <v>74</v>
      </c>
      <c r="L68" t="s">
        <v>85</v>
      </c>
      <c r="M68" t="s">
        <v>102</v>
      </c>
      <c r="N68" s="49" t="s">
        <v>94</v>
      </c>
      <c r="O68" t="s">
        <v>90</v>
      </c>
      <c r="P68" t="s">
        <v>144</v>
      </c>
    </row>
    <row r="69" spans="1:16" x14ac:dyDescent="0.25">
      <c r="A69" t="s">
        <v>5</v>
      </c>
      <c r="B69" t="s">
        <v>61</v>
      </c>
      <c r="C69" t="s">
        <v>75</v>
      </c>
      <c r="D69" t="s">
        <v>51</v>
      </c>
      <c r="E69" t="s">
        <v>124</v>
      </c>
      <c r="G69" t="s">
        <v>145</v>
      </c>
      <c r="H69" t="s">
        <v>122</v>
      </c>
      <c r="I69" s="12" t="s">
        <v>71</v>
      </c>
      <c r="J69" s="12" t="s">
        <v>69</v>
      </c>
      <c r="K69" s="12" t="s">
        <v>65</v>
      </c>
      <c r="L69" t="s">
        <v>93</v>
      </c>
      <c r="M69" t="s">
        <v>89</v>
      </c>
      <c r="N69" t="s">
        <v>86</v>
      </c>
      <c r="O69" t="s">
        <v>106</v>
      </c>
      <c r="P69" t="s">
        <v>145</v>
      </c>
    </row>
    <row r="70" spans="1:16" x14ac:dyDescent="0.25">
      <c r="G70" t="s">
        <v>146</v>
      </c>
      <c r="H70" t="s">
        <v>64</v>
      </c>
      <c r="I70" s="12" t="s">
        <v>68</v>
      </c>
      <c r="J70" s="12" t="s">
        <v>67</v>
      </c>
      <c r="K70" s="12" t="s">
        <v>73</v>
      </c>
      <c r="L70" t="s">
        <v>85</v>
      </c>
      <c r="M70" s="52" t="s">
        <v>97</v>
      </c>
      <c r="N70" t="s">
        <v>103</v>
      </c>
      <c r="O70" t="s">
        <v>90</v>
      </c>
      <c r="P70" t="s">
        <v>146</v>
      </c>
    </row>
    <row r="71" spans="1:16" x14ac:dyDescent="0.25">
      <c r="A71" t="s">
        <v>36</v>
      </c>
      <c r="B71" t="s">
        <v>53</v>
      </c>
      <c r="C71" t="s">
        <v>77</v>
      </c>
      <c r="D71" t="s">
        <v>46</v>
      </c>
      <c r="E71" t="s">
        <v>50</v>
      </c>
      <c r="G71" t="s">
        <v>147</v>
      </c>
      <c r="H71" t="s">
        <v>66</v>
      </c>
      <c r="I71" s="12" t="s">
        <v>74</v>
      </c>
      <c r="J71" s="12" t="s">
        <v>72</v>
      </c>
      <c r="K71" s="12" t="s">
        <v>122</v>
      </c>
      <c r="L71" t="s">
        <v>99</v>
      </c>
      <c r="M71" s="49" t="s">
        <v>94</v>
      </c>
      <c r="N71" t="s">
        <v>102</v>
      </c>
      <c r="O71" s="54" t="s">
        <v>119</v>
      </c>
      <c r="P71" t="s">
        <v>147</v>
      </c>
    </row>
    <row r="72" spans="1:16" x14ac:dyDescent="0.25">
      <c r="G72" t="s">
        <v>148</v>
      </c>
      <c r="H72" t="s">
        <v>69</v>
      </c>
      <c r="I72" s="12" t="s">
        <v>64</v>
      </c>
      <c r="J72" s="12" t="s">
        <v>71</v>
      </c>
      <c r="K72" s="12" t="s">
        <v>65</v>
      </c>
      <c r="L72" t="s">
        <v>89</v>
      </c>
      <c r="M72" s="52" t="s">
        <v>97</v>
      </c>
      <c r="N72" t="s">
        <v>103</v>
      </c>
      <c r="O72" t="s">
        <v>86</v>
      </c>
      <c r="P72" t="s">
        <v>148</v>
      </c>
    </row>
    <row r="73" spans="1:16" x14ac:dyDescent="0.25">
      <c r="A73" t="s">
        <v>37</v>
      </c>
      <c r="B73" t="s">
        <v>75</v>
      </c>
      <c r="C73" t="s">
        <v>51</v>
      </c>
      <c r="D73" t="s">
        <v>61</v>
      </c>
      <c r="E73" t="s">
        <v>124</v>
      </c>
      <c r="G73" t="s">
        <v>149</v>
      </c>
      <c r="H73" t="s">
        <v>67</v>
      </c>
      <c r="I73" s="12" t="s">
        <v>66</v>
      </c>
      <c r="J73" s="12" t="s">
        <v>68</v>
      </c>
      <c r="K73" s="12" t="s">
        <v>73</v>
      </c>
      <c r="L73" t="s">
        <v>85</v>
      </c>
      <c r="M73" s="49" t="s">
        <v>94</v>
      </c>
      <c r="N73" t="s">
        <v>102</v>
      </c>
      <c r="O73" t="s">
        <v>90</v>
      </c>
      <c r="P73" t="s">
        <v>149</v>
      </c>
    </row>
    <row r="74" spans="1:16" x14ac:dyDescent="0.25">
      <c r="G74" t="s">
        <v>150</v>
      </c>
      <c r="H74" t="s">
        <v>72</v>
      </c>
      <c r="I74" s="12" t="s">
        <v>69</v>
      </c>
      <c r="J74" s="12" t="s">
        <v>74</v>
      </c>
      <c r="K74" s="12" t="s">
        <v>122</v>
      </c>
      <c r="L74" t="s">
        <v>103</v>
      </c>
      <c r="M74" t="s">
        <v>99</v>
      </c>
      <c r="N74" s="54" t="s">
        <v>119</v>
      </c>
      <c r="O74" t="s">
        <v>89</v>
      </c>
      <c r="P74" t="s">
        <v>150</v>
      </c>
    </row>
    <row r="76" spans="1:16" x14ac:dyDescent="0.25">
      <c r="A76" s="60" t="s">
        <v>14</v>
      </c>
      <c r="B76" s="60"/>
      <c r="C76" s="60"/>
      <c r="D76" s="60"/>
      <c r="E76" s="60"/>
      <c r="G76" s="59" t="s">
        <v>9</v>
      </c>
      <c r="H76" s="59"/>
      <c r="I76" s="59"/>
      <c r="J76" s="59"/>
      <c r="K76" s="59"/>
    </row>
    <row r="77" spans="1:16" x14ac:dyDescent="0.25">
      <c r="A77" s="40"/>
      <c r="B77" s="60" t="s">
        <v>12</v>
      </c>
      <c r="C77" s="60"/>
      <c r="D77" s="60" t="s">
        <v>13</v>
      </c>
      <c r="E77" s="60"/>
      <c r="G77" s="37"/>
      <c r="H77" s="59" t="s">
        <v>12</v>
      </c>
      <c r="I77" s="59"/>
      <c r="J77" s="59" t="s">
        <v>13</v>
      </c>
      <c r="K77" s="59"/>
    </row>
    <row r="78" spans="1:16" x14ac:dyDescent="0.25">
      <c r="A78" s="15" t="s">
        <v>6</v>
      </c>
      <c r="B78" s="16" t="s">
        <v>7</v>
      </c>
      <c r="C78" s="16" t="s">
        <v>8</v>
      </c>
      <c r="D78" s="16" t="s">
        <v>7</v>
      </c>
      <c r="E78" s="16" t="s">
        <v>8</v>
      </c>
      <c r="G78" s="1" t="s">
        <v>6</v>
      </c>
      <c r="H78" s="2" t="s">
        <v>7</v>
      </c>
      <c r="I78" s="2" t="s">
        <v>8</v>
      </c>
      <c r="J78" s="2" t="s">
        <v>7</v>
      </c>
      <c r="K78" s="2" t="s">
        <v>8</v>
      </c>
    </row>
    <row r="79" spans="1:16" x14ac:dyDescent="0.25">
      <c r="A79" t="s">
        <v>4</v>
      </c>
      <c r="B79" t="s">
        <v>109</v>
      </c>
      <c r="C79" t="s">
        <v>45</v>
      </c>
      <c r="D79" t="s">
        <v>43</v>
      </c>
      <c r="E79" t="s">
        <v>48</v>
      </c>
      <c r="G79" t="s">
        <v>4</v>
      </c>
      <c r="H79" t="s">
        <v>125</v>
      </c>
      <c r="I79" t="s">
        <v>78</v>
      </c>
      <c r="J79" t="s">
        <v>20</v>
      </c>
      <c r="K79" t="s">
        <v>126</v>
      </c>
    </row>
    <row r="81" spans="1:11" x14ac:dyDescent="0.25">
      <c r="A81" t="s">
        <v>5</v>
      </c>
      <c r="B81" t="s">
        <v>107</v>
      </c>
      <c r="C81" t="s">
        <v>63</v>
      </c>
      <c r="D81" t="s">
        <v>44</v>
      </c>
      <c r="E81" t="s">
        <v>42</v>
      </c>
      <c r="G81" t="s">
        <v>5</v>
      </c>
      <c r="H81" t="s">
        <v>22</v>
      </c>
      <c r="I81" t="s">
        <v>83</v>
      </c>
      <c r="J81" t="s">
        <v>39</v>
      </c>
      <c r="K81" t="s">
        <v>80</v>
      </c>
    </row>
    <row r="83" spans="1:11" x14ac:dyDescent="0.25">
      <c r="A83" t="s">
        <v>36</v>
      </c>
      <c r="B83" t="s">
        <v>109</v>
      </c>
      <c r="C83" t="s">
        <v>43</v>
      </c>
      <c r="D83" t="s">
        <v>45</v>
      </c>
      <c r="E83" t="s">
        <v>48</v>
      </c>
      <c r="G83" t="s">
        <v>36</v>
      </c>
      <c r="H83" t="s">
        <v>125</v>
      </c>
      <c r="I83" t="s">
        <v>126</v>
      </c>
      <c r="J83" t="s">
        <v>78</v>
      </c>
      <c r="K83" t="s">
        <v>20</v>
      </c>
    </row>
    <row r="85" spans="1:11" x14ac:dyDescent="0.25">
      <c r="A85" t="s">
        <v>37</v>
      </c>
      <c r="B85" t="s">
        <v>107</v>
      </c>
      <c r="C85" t="s">
        <v>44</v>
      </c>
      <c r="D85" t="s">
        <v>63</v>
      </c>
      <c r="E85" t="s">
        <v>42</v>
      </c>
      <c r="G85" t="s">
        <v>37</v>
      </c>
      <c r="H85" t="s">
        <v>83</v>
      </c>
      <c r="I85" t="s">
        <v>39</v>
      </c>
      <c r="J85" t="s">
        <v>22</v>
      </c>
      <c r="K85" t="s">
        <v>80</v>
      </c>
    </row>
    <row r="86" spans="1:11" x14ac:dyDescent="0.25">
      <c r="A86" s="12"/>
      <c r="F86" s="12"/>
      <c r="G86" s="12"/>
    </row>
    <row r="87" spans="1:11" x14ac:dyDescent="0.25">
      <c r="A87" s="61" t="s">
        <v>41</v>
      </c>
      <c r="B87" s="61"/>
      <c r="C87" s="61"/>
      <c r="D87" s="61"/>
      <c r="E87" s="61"/>
      <c r="F87" s="12"/>
      <c r="G87" s="12"/>
    </row>
    <row r="88" spans="1:11" x14ac:dyDescent="0.25">
      <c r="A88" s="40"/>
      <c r="B88" s="60" t="s">
        <v>12</v>
      </c>
      <c r="C88" s="60"/>
      <c r="D88" s="60" t="s">
        <v>13</v>
      </c>
      <c r="E88" s="60"/>
    </row>
    <row r="89" spans="1:11" x14ac:dyDescent="0.25">
      <c r="A89" s="15" t="s">
        <v>6</v>
      </c>
      <c r="B89" s="16" t="s">
        <v>7</v>
      </c>
      <c r="C89" s="16" t="s">
        <v>8</v>
      </c>
      <c r="D89" s="16" t="s">
        <v>7</v>
      </c>
      <c r="E89" s="16" t="s">
        <v>8</v>
      </c>
    </row>
    <row r="90" spans="1:11" x14ac:dyDescent="0.25">
      <c r="A90" t="s">
        <v>4</v>
      </c>
      <c r="B90" t="s">
        <v>1</v>
      </c>
      <c r="C90" t="s">
        <v>24</v>
      </c>
      <c r="D90" t="s">
        <v>118</v>
      </c>
      <c r="E90" t="s">
        <v>40</v>
      </c>
    </row>
    <row r="92" spans="1:11" x14ac:dyDescent="0.25">
      <c r="A92" t="s">
        <v>5</v>
      </c>
      <c r="B92" t="s">
        <v>25</v>
      </c>
      <c r="C92" t="s">
        <v>30</v>
      </c>
      <c r="D92" t="s">
        <v>117</v>
      </c>
      <c r="E92" t="s">
        <v>62</v>
      </c>
    </row>
    <row r="94" spans="1:11" x14ac:dyDescent="0.25">
      <c r="A94" t="s">
        <v>36</v>
      </c>
      <c r="B94" t="s">
        <v>1</v>
      </c>
      <c r="C94" t="s">
        <v>40</v>
      </c>
      <c r="D94" t="s">
        <v>24</v>
      </c>
      <c r="E94" t="s">
        <v>118</v>
      </c>
    </row>
    <row r="96" spans="1:11" x14ac:dyDescent="0.25">
      <c r="A96" t="s">
        <v>37</v>
      </c>
      <c r="B96" t="s">
        <v>30</v>
      </c>
      <c r="C96" t="s">
        <v>117</v>
      </c>
      <c r="D96" t="s">
        <v>25</v>
      </c>
      <c r="E96" t="s">
        <v>62</v>
      </c>
    </row>
    <row r="98" spans="1:16" x14ac:dyDescent="0.25">
      <c r="B98" s="35"/>
      <c r="C98" s="35"/>
      <c r="D98" s="35"/>
      <c r="E98" s="35"/>
    </row>
    <row r="99" spans="1:16" s="12" customFormat="1" x14ac:dyDescent="0.25">
      <c r="A99" s="57" t="s">
        <v>138</v>
      </c>
      <c r="B99" s="57"/>
      <c r="C99" s="57"/>
      <c r="D99" s="57"/>
      <c r="E99" s="57"/>
      <c r="F99" s="57"/>
      <c r="G99" s="57"/>
      <c r="H99" s="57"/>
      <c r="I99" s="57"/>
      <c r="J99" s="57"/>
      <c r="K99" s="57"/>
      <c r="M99" s="33"/>
      <c r="N99" s="33"/>
      <c r="O99" s="33"/>
      <c r="P99" s="33"/>
    </row>
    <row r="100" spans="1:16" s="12" customFormat="1" x14ac:dyDescent="0.25">
      <c r="A100" s="56" t="s">
        <v>3</v>
      </c>
      <c r="B100" s="56"/>
      <c r="C100" s="56"/>
      <c r="D100" s="56"/>
      <c r="E100" s="56"/>
      <c r="F100" s="56"/>
      <c r="G100" s="56"/>
      <c r="H100"/>
      <c r="I100"/>
      <c r="J100"/>
      <c r="K100"/>
      <c r="M100" s="41"/>
      <c r="N100" s="41"/>
      <c r="O100" s="41"/>
      <c r="P100" s="41"/>
    </row>
    <row r="101" spans="1:16" s="12" customFormat="1" x14ac:dyDescent="0.25">
      <c r="A101" s="36"/>
      <c r="B101" s="56" t="s">
        <v>12</v>
      </c>
      <c r="C101" s="56"/>
      <c r="D101" s="56" t="s">
        <v>13</v>
      </c>
      <c r="E101" s="56"/>
      <c r="F101" s="56" t="s">
        <v>38</v>
      </c>
      <c r="G101" s="56"/>
      <c r="H101"/>
      <c r="I101"/>
      <c r="J101"/>
      <c r="K101"/>
      <c r="M101" s="41"/>
      <c r="N101" s="41"/>
      <c r="O101" s="41"/>
      <c r="P101" s="41"/>
    </row>
    <row r="102" spans="1:16" s="12" customFormat="1" x14ac:dyDescent="0.25">
      <c r="A102" s="3" t="s">
        <v>6</v>
      </c>
      <c r="B102" s="4" t="s">
        <v>7</v>
      </c>
      <c r="C102" s="4" t="s">
        <v>8</v>
      </c>
      <c r="D102" s="4" t="s">
        <v>7</v>
      </c>
      <c r="E102" s="4" t="s">
        <v>8</v>
      </c>
      <c r="F102" s="4" t="s">
        <v>7</v>
      </c>
      <c r="G102" s="4" t="s">
        <v>8</v>
      </c>
      <c r="H102"/>
      <c r="I102"/>
      <c r="J102"/>
      <c r="K102"/>
      <c r="M102" s="41"/>
      <c r="N102" s="41"/>
      <c r="O102" s="41"/>
      <c r="P102" s="41"/>
    </row>
    <row r="103" spans="1:16" s="12" customFormat="1" x14ac:dyDescent="0.25">
      <c r="A103" t="s">
        <v>4</v>
      </c>
      <c r="B103" t="s">
        <v>24</v>
      </c>
      <c r="C103" t="s">
        <v>30</v>
      </c>
      <c r="D103" t="s">
        <v>25</v>
      </c>
      <c r="E103" t="s">
        <v>29</v>
      </c>
      <c r="F103" t="s">
        <v>117</v>
      </c>
      <c r="G103" t="s">
        <v>1</v>
      </c>
      <c r="H103"/>
      <c r="I103"/>
      <c r="J103"/>
      <c r="K103"/>
      <c r="M103" s="41"/>
      <c r="N103" s="41"/>
      <c r="O103" s="41"/>
      <c r="P103" s="41"/>
    </row>
    <row r="104" spans="1:16" s="12" customFormat="1" x14ac:dyDescent="0.25">
      <c r="A104"/>
      <c r="B104"/>
      <c r="C104"/>
      <c r="D104"/>
      <c r="E104"/>
      <c r="F104"/>
      <c r="G104"/>
      <c r="H104"/>
      <c r="I104"/>
      <c r="J104"/>
      <c r="K104"/>
      <c r="M104" s="41"/>
      <c r="N104" s="41"/>
      <c r="O104" s="41"/>
      <c r="P104" s="41"/>
    </row>
    <row r="105" spans="1:16" s="12" customFormat="1" x14ac:dyDescent="0.25">
      <c r="A105" t="s">
        <v>5</v>
      </c>
      <c r="B105" t="s">
        <v>39</v>
      </c>
      <c r="C105" t="s">
        <v>82</v>
      </c>
      <c r="D105" t="s">
        <v>0</v>
      </c>
      <c r="E105" t="s">
        <v>28</v>
      </c>
      <c r="F105" t="s">
        <v>23</v>
      </c>
      <c r="G105" t="s">
        <v>81</v>
      </c>
      <c r="H105"/>
      <c r="I105"/>
      <c r="J105"/>
      <c r="K105"/>
      <c r="M105" s="41"/>
      <c r="N105" s="41"/>
      <c r="O105" s="41"/>
      <c r="P105" s="41"/>
    </row>
    <row r="106" spans="1:16" s="12" customFormat="1" x14ac:dyDescent="0.25">
      <c r="A106"/>
      <c r="B106"/>
      <c r="C106"/>
      <c r="D106"/>
      <c r="E106"/>
      <c r="F106"/>
      <c r="G106"/>
      <c r="H106"/>
      <c r="I106"/>
      <c r="J106"/>
      <c r="K106"/>
      <c r="M106" s="41"/>
      <c r="N106" s="41"/>
      <c r="O106" s="41"/>
      <c r="P106" s="41"/>
    </row>
    <row r="107" spans="1:16" s="12" customFormat="1" x14ac:dyDescent="0.25">
      <c r="A107" t="s">
        <v>36</v>
      </c>
      <c r="B107" t="s">
        <v>24</v>
      </c>
      <c r="C107" t="s">
        <v>29</v>
      </c>
      <c r="D107" t="s">
        <v>25</v>
      </c>
      <c r="E107" t="s">
        <v>117</v>
      </c>
      <c r="F107" t="s">
        <v>1</v>
      </c>
      <c r="G107" t="s">
        <v>30</v>
      </c>
      <c r="H107"/>
      <c r="I107"/>
      <c r="J107"/>
      <c r="K107"/>
      <c r="M107" s="41"/>
      <c r="N107" s="41"/>
      <c r="O107" s="41"/>
      <c r="P107" s="41"/>
    </row>
    <row r="108" spans="1:16" s="12" customFormat="1" x14ac:dyDescent="0.25">
      <c r="A108"/>
      <c r="B108"/>
      <c r="C108"/>
      <c r="D108"/>
      <c r="E108"/>
      <c r="F108"/>
      <c r="G108"/>
      <c r="H108"/>
      <c r="I108"/>
      <c r="J108"/>
      <c r="K108"/>
      <c r="M108" s="41"/>
      <c r="N108" s="41"/>
      <c r="O108" s="41"/>
      <c r="P108" s="41"/>
    </row>
    <row r="109" spans="1:16" s="12" customFormat="1" x14ac:dyDescent="0.25">
      <c r="A109" t="s">
        <v>37</v>
      </c>
      <c r="B109" t="s">
        <v>39</v>
      </c>
      <c r="C109" t="s">
        <v>23</v>
      </c>
      <c r="D109" t="s">
        <v>28</v>
      </c>
      <c r="E109" t="s">
        <v>82</v>
      </c>
      <c r="F109" t="s">
        <v>0</v>
      </c>
      <c r="G109" t="s">
        <v>81</v>
      </c>
      <c r="H109"/>
      <c r="I109"/>
      <c r="J109"/>
      <c r="K109"/>
      <c r="M109" s="41"/>
      <c r="N109" s="41"/>
      <c r="O109" s="41"/>
      <c r="P109" s="41"/>
    </row>
    <row r="110" spans="1:16" s="12" customFormat="1" x14ac:dyDescent="0.25">
      <c r="A110"/>
      <c r="B110"/>
      <c r="C110"/>
      <c r="D110"/>
      <c r="E110"/>
      <c r="F110"/>
      <c r="G110"/>
      <c r="H110"/>
      <c r="I110"/>
      <c r="J110"/>
      <c r="K110"/>
      <c r="M110" s="41"/>
      <c r="N110" s="41"/>
      <c r="O110" s="41"/>
      <c r="P110" s="41"/>
    </row>
    <row r="111" spans="1:16" s="12" customFormat="1" x14ac:dyDescent="0.25">
      <c r="A111"/>
      <c r="B111"/>
      <c r="C111"/>
      <c r="D111"/>
      <c r="E111"/>
      <c r="F111"/>
      <c r="G111"/>
      <c r="H111"/>
      <c r="I111"/>
      <c r="J111"/>
      <c r="K111"/>
      <c r="M111" s="41"/>
      <c r="N111" s="41"/>
      <c r="O111" s="41"/>
      <c r="P111" s="41"/>
    </row>
    <row r="112" spans="1:16" s="12" customFormat="1" x14ac:dyDescent="0.25">
      <c r="A112" s="58" t="s">
        <v>120</v>
      </c>
      <c r="B112" s="58"/>
      <c r="C112" s="58"/>
      <c r="D112" s="58"/>
      <c r="E112" s="58"/>
      <c r="F112"/>
      <c r="G112" s="55" t="s">
        <v>11</v>
      </c>
      <c r="H112" s="55"/>
      <c r="I112" s="55"/>
      <c r="J112" s="55"/>
      <c r="K112" s="55"/>
      <c r="M112" s="41"/>
      <c r="N112" s="41"/>
      <c r="O112" s="41"/>
      <c r="P112" s="41"/>
    </row>
    <row r="113" spans="1:16" s="12" customFormat="1" x14ac:dyDescent="0.25">
      <c r="A113" s="38"/>
      <c r="B113" s="58" t="s">
        <v>12</v>
      </c>
      <c r="C113" s="58"/>
      <c r="D113" s="58" t="s">
        <v>13</v>
      </c>
      <c r="E113" s="58"/>
      <c r="F113"/>
      <c r="G113" s="39"/>
      <c r="H113" s="55" t="s">
        <v>12</v>
      </c>
      <c r="I113" s="55"/>
      <c r="J113" s="55" t="s">
        <v>13</v>
      </c>
      <c r="K113" s="55"/>
      <c r="M113" s="41"/>
      <c r="N113" s="41"/>
      <c r="O113" s="41"/>
      <c r="P113" s="41"/>
    </row>
    <row r="114" spans="1:16" s="12" customFormat="1" x14ac:dyDescent="0.25">
      <c r="A114" s="7" t="s">
        <v>6</v>
      </c>
      <c r="B114" s="8" t="s">
        <v>7</v>
      </c>
      <c r="C114" s="8" t="s">
        <v>8</v>
      </c>
      <c r="D114" s="8" t="s">
        <v>7</v>
      </c>
      <c r="E114" s="8" t="s">
        <v>8</v>
      </c>
      <c r="F114"/>
      <c r="G114" s="9" t="s">
        <v>6</v>
      </c>
      <c r="H114" s="10" t="s">
        <v>7</v>
      </c>
      <c r="I114" s="10" t="s">
        <v>8</v>
      </c>
      <c r="J114" s="10" t="s">
        <v>7</v>
      </c>
      <c r="K114" s="10" t="s">
        <v>8</v>
      </c>
      <c r="M114" s="41"/>
      <c r="N114" s="41"/>
      <c r="O114" s="41"/>
      <c r="P114" s="41"/>
    </row>
    <row r="115" spans="1:16" s="12" customFormat="1" x14ac:dyDescent="0.25">
      <c r="A115" t="s">
        <v>143</v>
      </c>
      <c r="B115" t="s">
        <v>64</v>
      </c>
      <c r="C115" t="s">
        <v>73</v>
      </c>
      <c r="D115" t="s">
        <v>123</v>
      </c>
      <c r="E115" t="s">
        <v>71</v>
      </c>
      <c r="F115"/>
      <c r="G115" t="s">
        <v>4</v>
      </c>
      <c r="H115" t="s">
        <v>59</v>
      </c>
      <c r="I115" t="s">
        <v>32</v>
      </c>
      <c r="J115" t="s">
        <v>110</v>
      </c>
      <c r="K115" t="s">
        <v>33</v>
      </c>
      <c r="M115" s="41"/>
      <c r="N115" s="41"/>
      <c r="O115" s="41"/>
      <c r="P115" s="41"/>
    </row>
    <row r="116" spans="1:16" s="12" customFormat="1" x14ac:dyDescent="0.25">
      <c r="A116" t="s">
        <v>144</v>
      </c>
      <c r="B116" t="s">
        <v>69</v>
      </c>
      <c r="C116" t="s">
        <v>74</v>
      </c>
      <c r="D116" t="s">
        <v>70</v>
      </c>
      <c r="E116" t="s">
        <v>65</v>
      </c>
      <c r="F116"/>
      <c r="G116"/>
      <c r="H116"/>
      <c r="I116"/>
      <c r="J116"/>
      <c r="K116"/>
      <c r="M116" s="41"/>
      <c r="N116" s="41"/>
      <c r="O116" s="41"/>
      <c r="P116" s="41"/>
    </row>
    <row r="117" spans="1:16" s="12" customFormat="1" x14ac:dyDescent="0.25">
      <c r="A117" t="s">
        <v>145</v>
      </c>
      <c r="B117" t="s">
        <v>67</v>
      </c>
      <c r="C117" t="s">
        <v>122</v>
      </c>
      <c r="D117" t="s">
        <v>72</v>
      </c>
      <c r="E117" t="s">
        <v>123</v>
      </c>
      <c r="F117"/>
      <c r="G117" t="s">
        <v>5</v>
      </c>
      <c r="H117" t="s">
        <v>112</v>
      </c>
      <c r="I117" t="s">
        <v>2</v>
      </c>
      <c r="J117" t="s">
        <v>114</v>
      </c>
      <c r="K117" t="s">
        <v>34</v>
      </c>
      <c r="M117" s="41"/>
      <c r="N117" s="41"/>
      <c r="O117" s="41"/>
      <c r="P117" s="41"/>
    </row>
    <row r="118" spans="1:16" s="12" customFormat="1" x14ac:dyDescent="0.25">
      <c r="A118" t="s">
        <v>146</v>
      </c>
      <c r="B118" t="s">
        <v>64</v>
      </c>
      <c r="C118" t="s">
        <v>71</v>
      </c>
      <c r="D118" t="s">
        <v>73</v>
      </c>
      <c r="E118" t="s">
        <v>69</v>
      </c>
      <c r="F118"/>
      <c r="G118"/>
      <c r="H118"/>
      <c r="I118"/>
      <c r="J118"/>
      <c r="K118"/>
      <c r="M118" s="41"/>
      <c r="N118" s="41"/>
      <c r="O118" s="41"/>
      <c r="P118" s="41"/>
    </row>
    <row r="119" spans="1:16" s="12" customFormat="1" x14ac:dyDescent="0.25">
      <c r="A119" t="s">
        <v>147</v>
      </c>
      <c r="B119" t="s">
        <v>74</v>
      </c>
      <c r="C119" t="s">
        <v>70</v>
      </c>
      <c r="D119" t="s">
        <v>65</v>
      </c>
      <c r="E119" t="s">
        <v>67</v>
      </c>
      <c r="F119"/>
      <c r="G119" t="s">
        <v>36</v>
      </c>
      <c r="H119" t="s">
        <v>59</v>
      </c>
      <c r="I119" t="s">
        <v>110</v>
      </c>
      <c r="J119" t="s">
        <v>32</v>
      </c>
      <c r="K119" t="s">
        <v>33</v>
      </c>
      <c r="M119" s="41"/>
      <c r="N119" s="41"/>
      <c r="O119" s="41"/>
      <c r="P119" s="41"/>
    </row>
    <row r="120" spans="1:16" s="12" customFormat="1" x14ac:dyDescent="0.25">
      <c r="A120" t="s">
        <v>148</v>
      </c>
      <c r="B120" t="s">
        <v>122</v>
      </c>
      <c r="C120" t="s">
        <v>71</v>
      </c>
      <c r="D120" t="s">
        <v>72</v>
      </c>
      <c r="E120" t="s">
        <v>69</v>
      </c>
      <c r="F120"/>
      <c r="G120"/>
      <c r="H120"/>
      <c r="I120"/>
      <c r="J120"/>
      <c r="K120"/>
      <c r="M120" s="41"/>
      <c r="N120" s="41"/>
      <c r="O120" s="41"/>
      <c r="P120" s="41"/>
    </row>
    <row r="121" spans="1:16" s="12" customFormat="1" x14ac:dyDescent="0.25">
      <c r="A121" t="s">
        <v>149</v>
      </c>
      <c r="B121" t="s">
        <v>64</v>
      </c>
      <c r="C121" t="s">
        <v>67</v>
      </c>
      <c r="D121" t="s">
        <v>73</v>
      </c>
      <c r="E121" t="s">
        <v>123</v>
      </c>
      <c r="F121"/>
      <c r="G121" t="s">
        <v>37</v>
      </c>
      <c r="H121" t="s">
        <v>112</v>
      </c>
      <c r="I121" t="s">
        <v>114</v>
      </c>
      <c r="J121" t="s">
        <v>2</v>
      </c>
      <c r="K121" t="s">
        <v>34</v>
      </c>
      <c r="M121" s="41"/>
      <c r="N121" s="41"/>
      <c r="O121" s="41"/>
      <c r="P121" s="41"/>
    </row>
    <row r="122" spans="1:16" s="12" customFormat="1" x14ac:dyDescent="0.25">
      <c r="A122" t="s">
        <v>150</v>
      </c>
      <c r="B122" t="s">
        <v>65</v>
      </c>
      <c r="C122" t="s">
        <v>74</v>
      </c>
      <c r="D122" t="s">
        <v>70</v>
      </c>
      <c r="E122" t="s">
        <v>122</v>
      </c>
      <c r="F122"/>
      <c r="G122"/>
      <c r="H122"/>
      <c r="I122"/>
      <c r="J122"/>
      <c r="K122"/>
      <c r="M122" s="41"/>
      <c r="N122" s="41"/>
      <c r="O122" s="41"/>
      <c r="P122" s="41"/>
    </row>
    <row r="123" spans="1:16" s="12" customFormat="1" x14ac:dyDescent="0.25">
      <c r="A123"/>
      <c r="B123"/>
      <c r="C123"/>
      <c r="D123"/>
      <c r="E123"/>
      <c r="F123"/>
      <c r="G123"/>
      <c r="H123"/>
      <c r="I123"/>
      <c r="J123"/>
      <c r="K123"/>
      <c r="M123" s="41"/>
      <c r="N123" s="41"/>
      <c r="O123" s="41"/>
      <c r="P123" s="41"/>
    </row>
    <row r="124" spans="1:16" s="12" customFormat="1" x14ac:dyDescent="0.25">
      <c r="A124" s="60" t="s">
        <v>14</v>
      </c>
      <c r="B124" s="60"/>
      <c r="C124" s="60"/>
      <c r="D124" s="60"/>
      <c r="E124" s="60"/>
      <c r="F124"/>
      <c r="G124" s="59" t="s">
        <v>9</v>
      </c>
      <c r="H124" s="59"/>
      <c r="I124" s="59"/>
      <c r="J124" s="59"/>
      <c r="K124" s="59"/>
      <c r="M124" s="41"/>
      <c r="N124" s="41"/>
      <c r="O124" s="41"/>
      <c r="P124" s="41"/>
    </row>
    <row r="125" spans="1:16" s="12" customFormat="1" x14ac:dyDescent="0.25">
      <c r="A125" s="40"/>
      <c r="B125" s="60" t="s">
        <v>12</v>
      </c>
      <c r="C125" s="60"/>
      <c r="D125" s="60" t="s">
        <v>13</v>
      </c>
      <c r="E125" s="60"/>
      <c r="F125"/>
      <c r="G125" s="37"/>
      <c r="H125" s="59" t="s">
        <v>12</v>
      </c>
      <c r="I125" s="59"/>
      <c r="J125" s="59" t="s">
        <v>13</v>
      </c>
      <c r="K125" s="59"/>
      <c r="M125" s="41"/>
      <c r="N125" s="41"/>
      <c r="O125" s="41"/>
      <c r="P125" s="41"/>
    </row>
    <row r="126" spans="1:16" s="12" customFormat="1" x14ac:dyDescent="0.25">
      <c r="A126" s="15" t="s">
        <v>6</v>
      </c>
      <c r="B126" s="16" t="s">
        <v>7</v>
      </c>
      <c r="C126" s="16" t="s">
        <v>8</v>
      </c>
      <c r="D126" s="16" t="s">
        <v>7</v>
      </c>
      <c r="E126" s="16" t="s">
        <v>8</v>
      </c>
      <c r="F126"/>
      <c r="G126" s="1" t="s">
        <v>6</v>
      </c>
      <c r="H126" s="2" t="s">
        <v>7</v>
      </c>
      <c r="I126" s="2" t="s">
        <v>8</v>
      </c>
      <c r="J126" s="2" t="s">
        <v>7</v>
      </c>
      <c r="K126" s="2" t="s">
        <v>8</v>
      </c>
      <c r="M126" s="41"/>
      <c r="N126" s="41"/>
      <c r="O126" s="41"/>
      <c r="P126" s="41"/>
    </row>
    <row r="127" spans="1:16" s="12" customFormat="1" x14ac:dyDescent="0.25">
      <c r="A127" t="s">
        <v>4</v>
      </c>
      <c r="B127" t="s">
        <v>46</v>
      </c>
      <c r="C127" t="s">
        <v>76</v>
      </c>
      <c r="D127" t="s">
        <v>47</v>
      </c>
      <c r="E127" t="s">
        <v>50</v>
      </c>
      <c r="F127"/>
      <c r="G127" t="s">
        <v>143</v>
      </c>
      <c r="H127" t="s">
        <v>101</v>
      </c>
      <c r="I127" s="51" t="s">
        <v>96</v>
      </c>
      <c r="J127" t="s">
        <v>92</v>
      </c>
      <c r="K127" t="s">
        <v>88</v>
      </c>
      <c r="M127" s="41"/>
      <c r="N127" s="41"/>
      <c r="O127" s="41"/>
      <c r="P127" s="41"/>
    </row>
    <row r="128" spans="1:16" s="12" customFormat="1" x14ac:dyDescent="0.25">
      <c r="A128"/>
      <c r="B128"/>
      <c r="C128"/>
      <c r="D128"/>
      <c r="E128"/>
      <c r="F128"/>
      <c r="G128" t="s">
        <v>144</v>
      </c>
      <c r="H128" t="s">
        <v>85</v>
      </c>
      <c r="I128" t="s">
        <v>105</v>
      </c>
      <c r="J128" s="52" t="s">
        <v>97</v>
      </c>
      <c r="K128" t="s">
        <v>84</v>
      </c>
      <c r="M128" s="41"/>
      <c r="N128" s="41"/>
      <c r="O128" s="41"/>
      <c r="P128" s="41"/>
    </row>
    <row r="129" spans="1:16" s="12" customFormat="1" x14ac:dyDescent="0.25">
      <c r="A129" t="s">
        <v>5</v>
      </c>
      <c r="B129" t="s">
        <v>75</v>
      </c>
      <c r="C129" t="s">
        <v>77</v>
      </c>
      <c r="D129" t="s">
        <v>124</v>
      </c>
      <c r="E129" t="s">
        <v>51</v>
      </c>
      <c r="F129"/>
      <c r="G129" t="s">
        <v>145</v>
      </c>
      <c r="H129" t="s">
        <v>101</v>
      </c>
      <c r="I129" t="s">
        <v>92</v>
      </c>
      <c r="J129" t="s">
        <v>106</v>
      </c>
      <c r="K129" t="s">
        <v>88</v>
      </c>
      <c r="M129" s="41"/>
      <c r="N129" s="41"/>
      <c r="O129" s="41"/>
      <c r="P129" s="41"/>
    </row>
    <row r="130" spans="1:16" s="12" customFormat="1" x14ac:dyDescent="0.25">
      <c r="A130"/>
      <c r="B130"/>
      <c r="C130"/>
      <c r="D130"/>
      <c r="E130"/>
      <c r="F130"/>
      <c r="G130" t="s">
        <v>146</v>
      </c>
      <c r="H130" t="s">
        <v>85</v>
      </c>
      <c r="I130" s="51" t="s">
        <v>96</v>
      </c>
      <c r="J130" t="s">
        <v>93</v>
      </c>
      <c r="K130" t="s">
        <v>105</v>
      </c>
      <c r="M130" s="41"/>
      <c r="N130" s="41"/>
      <c r="O130" s="41"/>
      <c r="P130" s="41"/>
    </row>
    <row r="131" spans="1:16" s="12" customFormat="1" x14ac:dyDescent="0.25">
      <c r="A131" t="s">
        <v>36</v>
      </c>
      <c r="B131" t="s">
        <v>46</v>
      </c>
      <c r="C131" t="s">
        <v>50</v>
      </c>
      <c r="D131" t="s">
        <v>76</v>
      </c>
      <c r="E131" t="s">
        <v>47</v>
      </c>
      <c r="F131"/>
      <c r="G131" t="s">
        <v>147</v>
      </c>
      <c r="H131" t="s">
        <v>92</v>
      </c>
      <c r="I131" s="52" t="s">
        <v>97</v>
      </c>
      <c r="J131" t="s">
        <v>102</v>
      </c>
      <c r="K131" t="s">
        <v>84</v>
      </c>
      <c r="M131" s="41"/>
      <c r="N131" s="41"/>
      <c r="O131" s="41"/>
      <c r="P131" s="41"/>
    </row>
    <row r="132" spans="1:16" s="12" customFormat="1" x14ac:dyDescent="0.25">
      <c r="A132"/>
      <c r="B132"/>
      <c r="C132"/>
      <c r="D132"/>
      <c r="E132"/>
      <c r="F132"/>
      <c r="G132" t="s">
        <v>148</v>
      </c>
      <c r="H132" t="s">
        <v>106</v>
      </c>
      <c r="I132" t="s">
        <v>85</v>
      </c>
      <c r="J132" s="51" t="s">
        <v>96</v>
      </c>
      <c r="K132" t="s">
        <v>93</v>
      </c>
      <c r="M132" s="41"/>
      <c r="N132" s="41"/>
      <c r="O132" s="41"/>
      <c r="P132" s="41"/>
    </row>
    <row r="133" spans="1:16" s="12" customFormat="1" x14ac:dyDescent="0.25">
      <c r="A133" t="s">
        <v>37</v>
      </c>
      <c r="B133" t="s">
        <v>77</v>
      </c>
      <c r="C133" t="s">
        <v>124</v>
      </c>
      <c r="D133" t="s">
        <v>75</v>
      </c>
      <c r="E133" t="s">
        <v>51</v>
      </c>
      <c r="F133"/>
      <c r="G133" t="s">
        <v>149</v>
      </c>
      <c r="H133" t="s">
        <v>89</v>
      </c>
      <c r="I133" s="52" t="s">
        <v>97</v>
      </c>
      <c r="J133" t="s">
        <v>105</v>
      </c>
      <c r="K133" t="s">
        <v>84</v>
      </c>
      <c r="M133" s="41"/>
      <c r="N133" s="41"/>
      <c r="O133" s="41"/>
      <c r="P133" s="41"/>
    </row>
    <row r="134" spans="1:16" s="12" customFormat="1" x14ac:dyDescent="0.25">
      <c r="B134"/>
      <c r="C134"/>
      <c r="D134"/>
      <c r="E134"/>
      <c r="G134" t="s">
        <v>150</v>
      </c>
      <c r="H134" t="s">
        <v>93</v>
      </c>
      <c r="I134" t="s">
        <v>106</v>
      </c>
      <c r="J134" t="s">
        <v>89</v>
      </c>
      <c r="K134" t="s">
        <v>102</v>
      </c>
      <c r="M134" s="41"/>
      <c r="N134" s="41"/>
      <c r="O134" s="41"/>
      <c r="P134" s="41"/>
    </row>
    <row r="135" spans="1:16" s="12" customFormat="1" x14ac:dyDescent="0.25">
      <c r="A135" s="61" t="s">
        <v>41</v>
      </c>
      <c r="B135" s="61"/>
      <c r="C135" s="61"/>
      <c r="D135" s="61"/>
      <c r="E135" s="61"/>
      <c r="H135"/>
      <c r="I135"/>
      <c r="J135"/>
      <c r="K135"/>
      <c r="M135" s="41"/>
      <c r="N135" s="41"/>
      <c r="O135" s="41"/>
      <c r="P135" s="41"/>
    </row>
    <row r="136" spans="1:16" s="12" customFormat="1" x14ac:dyDescent="0.25">
      <c r="A136" s="40"/>
      <c r="B136" s="60" t="s">
        <v>12</v>
      </c>
      <c r="C136" s="60"/>
      <c r="D136" s="60" t="s">
        <v>13</v>
      </c>
      <c r="E136" s="60"/>
      <c r="F136"/>
      <c r="G136"/>
      <c r="H136"/>
      <c r="I136"/>
      <c r="J136"/>
      <c r="K136"/>
      <c r="M136" s="41"/>
      <c r="N136" s="41"/>
      <c r="O136" s="41"/>
      <c r="P136" s="41"/>
    </row>
    <row r="137" spans="1:16" s="12" customFormat="1" x14ac:dyDescent="0.25">
      <c r="A137" s="15" t="s">
        <v>6</v>
      </c>
      <c r="B137" s="16" t="s">
        <v>7</v>
      </c>
      <c r="C137" s="16" t="s">
        <v>8</v>
      </c>
      <c r="D137" s="16" t="s">
        <v>7</v>
      </c>
      <c r="E137" s="16" t="s">
        <v>8</v>
      </c>
      <c r="F137"/>
      <c r="G137"/>
      <c r="H137"/>
      <c r="I137"/>
      <c r="J137"/>
      <c r="K137"/>
      <c r="M137" s="41"/>
      <c r="N137" s="41"/>
      <c r="O137" s="41"/>
      <c r="P137" s="41"/>
    </row>
    <row r="138" spans="1:16" s="12" customFormat="1" x14ac:dyDescent="0.25">
      <c r="A138" t="s">
        <v>4</v>
      </c>
      <c r="B138" t="s">
        <v>42</v>
      </c>
      <c r="C138" t="s">
        <v>107</v>
      </c>
      <c r="D138" t="s">
        <v>48</v>
      </c>
      <c r="E138" t="s">
        <v>44</v>
      </c>
      <c r="F138"/>
      <c r="G138"/>
      <c r="H138"/>
      <c r="I138"/>
      <c r="J138"/>
      <c r="K138"/>
      <c r="M138" s="41"/>
      <c r="N138" s="41"/>
      <c r="O138" s="41"/>
      <c r="P138" s="41"/>
    </row>
    <row r="139" spans="1:16" s="12" customFormat="1" x14ac:dyDescent="0.25">
      <c r="A139"/>
      <c r="B139"/>
      <c r="C139"/>
      <c r="D139"/>
      <c r="E139"/>
      <c r="F139"/>
      <c r="G139"/>
      <c r="H139"/>
      <c r="I139"/>
      <c r="J139"/>
      <c r="K139"/>
      <c r="M139" s="41"/>
      <c r="N139" s="41"/>
      <c r="O139" s="41"/>
      <c r="P139" s="41"/>
    </row>
    <row r="140" spans="1:16" s="12" customFormat="1" x14ac:dyDescent="0.25">
      <c r="A140" t="s">
        <v>5</v>
      </c>
      <c r="B140" t="s">
        <v>108</v>
      </c>
      <c r="C140" t="s">
        <v>49</v>
      </c>
      <c r="D140" t="s">
        <v>43</v>
      </c>
      <c r="E140" t="s">
        <v>45</v>
      </c>
      <c r="F140"/>
      <c r="G140"/>
      <c r="H140"/>
      <c r="I140"/>
      <c r="J140"/>
      <c r="K140"/>
      <c r="M140" s="41"/>
      <c r="N140" s="41"/>
      <c r="O140" s="41"/>
      <c r="P140" s="41"/>
    </row>
    <row r="141" spans="1:16" s="12" customFormat="1" x14ac:dyDescent="0.25">
      <c r="A141"/>
      <c r="B141"/>
      <c r="C141"/>
      <c r="D141"/>
      <c r="E141"/>
      <c r="F141"/>
      <c r="G141"/>
      <c r="H141"/>
      <c r="I141"/>
      <c r="J141"/>
      <c r="K141"/>
      <c r="M141" s="41"/>
      <c r="N141" s="41"/>
      <c r="O141" s="41"/>
      <c r="P141" s="41"/>
    </row>
    <row r="142" spans="1:16" s="12" customFormat="1" x14ac:dyDescent="0.25">
      <c r="A142" t="s">
        <v>36</v>
      </c>
      <c r="B142" t="s">
        <v>107</v>
      </c>
      <c r="C142" t="s">
        <v>48</v>
      </c>
      <c r="D142" t="s">
        <v>42</v>
      </c>
      <c r="E142" t="s">
        <v>44</v>
      </c>
      <c r="F142"/>
      <c r="G142"/>
      <c r="H142"/>
      <c r="I142"/>
      <c r="J142"/>
      <c r="K142"/>
      <c r="M142" s="41"/>
      <c r="N142" s="41"/>
      <c r="O142" s="41"/>
      <c r="P142" s="41"/>
    </row>
    <row r="143" spans="1:16" s="12" customFormat="1" x14ac:dyDescent="0.25">
      <c r="A143"/>
      <c r="B143"/>
      <c r="C143"/>
      <c r="D143"/>
      <c r="E143"/>
      <c r="F143"/>
      <c r="G143"/>
      <c r="H143"/>
      <c r="I143"/>
      <c r="J143"/>
      <c r="K143"/>
      <c r="M143" s="41"/>
      <c r="N143" s="41"/>
      <c r="O143" s="41"/>
      <c r="P143" s="41"/>
    </row>
    <row r="144" spans="1:16" s="12" customFormat="1" x14ac:dyDescent="0.25">
      <c r="A144" t="s">
        <v>37</v>
      </c>
      <c r="B144" t="s">
        <v>108</v>
      </c>
      <c r="C144" t="s">
        <v>43</v>
      </c>
      <c r="D144" t="s">
        <v>49</v>
      </c>
      <c r="E144" t="s">
        <v>45</v>
      </c>
      <c r="F144"/>
      <c r="G144"/>
      <c r="H144"/>
      <c r="I144"/>
      <c r="J144"/>
      <c r="K144"/>
      <c r="M144" s="41"/>
      <c r="N144" s="41"/>
      <c r="O144" s="41"/>
      <c r="P144" s="41"/>
    </row>
    <row r="145" spans="1:16" s="12" customFormat="1" x14ac:dyDescent="0.25">
      <c r="A145" s="42"/>
      <c r="B145"/>
      <c r="C145"/>
      <c r="D145"/>
      <c r="E145"/>
      <c r="F145" s="42"/>
      <c r="G145" s="42"/>
      <c r="H145" s="42"/>
      <c r="I145" s="42"/>
      <c r="J145" s="42"/>
      <c r="K145" s="42"/>
      <c r="M145" s="41"/>
      <c r="N145" s="41"/>
      <c r="O145" s="41"/>
      <c r="P145" s="41"/>
    </row>
    <row r="146" spans="1:16" s="12" customFormat="1" x14ac:dyDescent="0.25">
      <c r="A146" s="42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M146" s="41"/>
      <c r="N146" s="41"/>
      <c r="O146" s="41"/>
      <c r="P146" s="41"/>
    </row>
    <row r="147" spans="1:16" s="12" customFormat="1" x14ac:dyDescent="0.25">
      <c r="A147" s="57" t="s">
        <v>139</v>
      </c>
      <c r="B147" s="57"/>
      <c r="C147" s="57"/>
      <c r="D147" s="57"/>
      <c r="E147" s="57"/>
      <c r="F147" s="57"/>
      <c r="G147" s="57"/>
      <c r="H147" s="57"/>
      <c r="I147" s="57"/>
      <c r="J147" s="57"/>
      <c r="K147" s="57"/>
    </row>
    <row r="148" spans="1:16" s="12" customFormat="1" x14ac:dyDescent="0.25">
      <c r="A148" s="56" t="s">
        <v>3</v>
      </c>
      <c r="B148" s="56"/>
      <c r="C148" s="56"/>
      <c r="D148" s="56"/>
      <c r="E148" s="56"/>
      <c r="F148" s="56"/>
      <c r="G148" s="56"/>
      <c r="H148"/>
      <c r="I148"/>
      <c r="J148"/>
      <c r="K148"/>
    </row>
    <row r="149" spans="1:16" s="12" customFormat="1" x14ac:dyDescent="0.25">
      <c r="A149" s="36"/>
      <c r="B149" s="56" t="s">
        <v>12</v>
      </c>
      <c r="C149" s="56"/>
      <c r="D149" s="56" t="s">
        <v>13</v>
      </c>
      <c r="E149" s="56"/>
      <c r="F149" s="56" t="s">
        <v>38</v>
      </c>
      <c r="G149" s="56"/>
      <c r="H149"/>
      <c r="I149"/>
      <c r="J149"/>
      <c r="K149"/>
    </row>
    <row r="150" spans="1:16" s="12" customFormat="1" x14ac:dyDescent="0.25">
      <c r="A150" s="3" t="s">
        <v>6</v>
      </c>
      <c r="B150" s="4" t="s">
        <v>7</v>
      </c>
      <c r="C150" s="4" t="s">
        <v>8</v>
      </c>
      <c r="D150" s="4" t="s">
        <v>7</v>
      </c>
      <c r="E150" s="4" t="s">
        <v>8</v>
      </c>
      <c r="F150" s="4" t="s">
        <v>7</v>
      </c>
      <c r="G150" s="4" t="s">
        <v>8</v>
      </c>
      <c r="H150"/>
      <c r="I150"/>
      <c r="J150"/>
      <c r="K150"/>
    </row>
    <row r="151" spans="1:16" s="12" customFormat="1" x14ac:dyDescent="0.25">
      <c r="A151" t="s">
        <v>4</v>
      </c>
      <c r="B151" t="s">
        <v>2</v>
      </c>
      <c r="C151" t="s">
        <v>110</v>
      </c>
      <c r="D151" t="s">
        <v>31</v>
      </c>
      <c r="E151" t="s">
        <v>27</v>
      </c>
      <c r="F151" t="s">
        <v>114</v>
      </c>
      <c r="G151" t="s">
        <v>111</v>
      </c>
      <c r="H151"/>
      <c r="I151"/>
      <c r="J151"/>
      <c r="K151"/>
    </row>
    <row r="152" spans="1:16" s="12" customFormat="1" x14ac:dyDescent="0.25">
      <c r="A152"/>
      <c r="B152"/>
      <c r="C152"/>
      <c r="D152"/>
      <c r="E152"/>
      <c r="F152"/>
      <c r="G152"/>
      <c r="H152"/>
      <c r="I152"/>
      <c r="J152"/>
      <c r="K152"/>
    </row>
    <row r="153" spans="1:16" s="12" customFormat="1" x14ac:dyDescent="0.25">
      <c r="A153" t="s">
        <v>5</v>
      </c>
      <c r="B153" t="s">
        <v>112</v>
      </c>
      <c r="C153" t="s">
        <v>59</v>
      </c>
      <c r="D153" t="s">
        <v>113</v>
      </c>
      <c r="E153" t="s">
        <v>33</v>
      </c>
      <c r="F153" t="s">
        <v>115</v>
      </c>
      <c r="G153" t="s">
        <v>116</v>
      </c>
      <c r="H153"/>
      <c r="I153"/>
      <c r="J153"/>
      <c r="K153"/>
    </row>
    <row r="154" spans="1:16" s="12" customFormat="1" x14ac:dyDescent="0.25">
      <c r="A154"/>
      <c r="B154"/>
      <c r="C154"/>
      <c r="D154"/>
      <c r="E154"/>
      <c r="F154"/>
      <c r="G154"/>
      <c r="H154"/>
      <c r="I154"/>
      <c r="J154"/>
      <c r="K154"/>
    </row>
    <row r="155" spans="1:16" s="12" customFormat="1" x14ac:dyDescent="0.25">
      <c r="A155" t="s">
        <v>36</v>
      </c>
      <c r="B155" t="s">
        <v>2</v>
      </c>
      <c r="C155" t="s">
        <v>27</v>
      </c>
      <c r="D155" t="s">
        <v>110</v>
      </c>
      <c r="E155" t="s">
        <v>114</v>
      </c>
      <c r="F155" t="s">
        <v>31</v>
      </c>
      <c r="G155" t="s">
        <v>111</v>
      </c>
      <c r="H155"/>
      <c r="I155"/>
      <c r="J155"/>
      <c r="K155"/>
    </row>
    <row r="156" spans="1:16" s="12" customFormat="1" x14ac:dyDescent="0.25">
      <c r="A156"/>
      <c r="B156"/>
      <c r="C156"/>
      <c r="D156"/>
      <c r="E156"/>
      <c r="F156"/>
      <c r="G156"/>
      <c r="H156"/>
      <c r="I156"/>
      <c r="J156"/>
      <c r="K156"/>
    </row>
    <row r="157" spans="1:16" s="12" customFormat="1" x14ac:dyDescent="0.25">
      <c r="A157" t="s">
        <v>37</v>
      </c>
      <c r="B157" t="s">
        <v>112</v>
      </c>
      <c r="C157" t="s">
        <v>115</v>
      </c>
      <c r="D157" t="s">
        <v>59</v>
      </c>
      <c r="E157" t="s">
        <v>113</v>
      </c>
      <c r="F157" t="s">
        <v>33</v>
      </c>
      <c r="G157" t="s">
        <v>116</v>
      </c>
      <c r="H157"/>
      <c r="I157"/>
      <c r="J157"/>
      <c r="K157"/>
    </row>
    <row r="158" spans="1:16" s="12" customFormat="1" x14ac:dyDescent="0.25">
      <c r="A158"/>
      <c r="B158"/>
      <c r="C158"/>
      <c r="D158"/>
      <c r="E158"/>
      <c r="F158"/>
      <c r="G158"/>
      <c r="H158"/>
      <c r="I158"/>
      <c r="J158"/>
      <c r="K158"/>
    </row>
    <row r="159" spans="1:16" s="12" customFormat="1" x14ac:dyDescent="0.25">
      <c r="A159"/>
      <c r="B159"/>
      <c r="C159"/>
      <c r="D159"/>
      <c r="E159"/>
      <c r="F159"/>
      <c r="G159"/>
      <c r="H159"/>
      <c r="I159"/>
      <c r="J159"/>
      <c r="K159"/>
    </row>
    <row r="160" spans="1:16" s="12" customFormat="1" x14ac:dyDescent="0.25">
      <c r="A160" s="58" t="s">
        <v>120</v>
      </c>
      <c r="B160" s="58"/>
      <c r="C160" s="58"/>
      <c r="D160" s="58"/>
      <c r="E160" s="58"/>
      <c r="F160"/>
      <c r="G160" s="55" t="s">
        <v>11</v>
      </c>
      <c r="H160" s="55"/>
      <c r="I160" s="55"/>
      <c r="J160" s="55"/>
      <c r="K160" s="55"/>
    </row>
    <row r="161" spans="1:11" s="12" customFormat="1" x14ac:dyDescent="0.25">
      <c r="A161" s="38"/>
      <c r="B161" s="58" t="s">
        <v>12</v>
      </c>
      <c r="C161" s="58"/>
      <c r="D161" s="58" t="s">
        <v>13</v>
      </c>
      <c r="E161" s="58"/>
      <c r="F161"/>
      <c r="G161" s="39"/>
      <c r="H161" s="55" t="s">
        <v>12</v>
      </c>
      <c r="I161" s="55"/>
      <c r="J161" s="55" t="s">
        <v>13</v>
      </c>
      <c r="K161" s="55"/>
    </row>
    <row r="162" spans="1:11" s="12" customFormat="1" x14ac:dyDescent="0.25">
      <c r="A162" s="7" t="s">
        <v>6</v>
      </c>
      <c r="B162" s="8" t="s">
        <v>7</v>
      </c>
      <c r="C162" s="8" t="s">
        <v>8</v>
      </c>
      <c r="D162" s="8" t="s">
        <v>7</v>
      </c>
      <c r="E162" s="8" t="s">
        <v>8</v>
      </c>
      <c r="F162"/>
      <c r="G162" s="9" t="s">
        <v>6</v>
      </c>
      <c r="H162" s="10" t="s">
        <v>7</v>
      </c>
      <c r="I162" s="10" t="s">
        <v>8</v>
      </c>
      <c r="J162" s="10" t="s">
        <v>7</v>
      </c>
      <c r="K162" s="10" t="s">
        <v>8</v>
      </c>
    </row>
    <row r="163" spans="1:11" s="12" customFormat="1" x14ac:dyDescent="0.25">
      <c r="A163" t="s">
        <v>143</v>
      </c>
      <c r="B163" s="49" t="s">
        <v>94</v>
      </c>
      <c r="C163" t="s">
        <v>99</v>
      </c>
      <c r="D163" t="s">
        <v>103</v>
      </c>
      <c r="E163" t="s">
        <v>86</v>
      </c>
      <c r="F163"/>
      <c r="G163" t="s">
        <v>4</v>
      </c>
      <c r="H163" t="s">
        <v>25</v>
      </c>
      <c r="I163" t="s">
        <v>30</v>
      </c>
      <c r="J163" t="s">
        <v>29</v>
      </c>
      <c r="K163" t="s">
        <v>117</v>
      </c>
    </row>
    <row r="164" spans="1:11" s="12" customFormat="1" x14ac:dyDescent="0.25">
      <c r="A164" t="s">
        <v>144</v>
      </c>
      <c r="B164" t="s">
        <v>90</v>
      </c>
      <c r="C164" s="54" t="s">
        <v>119</v>
      </c>
      <c r="D164" t="s">
        <v>100</v>
      </c>
      <c r="E164" t="s">
        <v>87</v>
      </c>
      <c r="F164"/>
      <c r="G164"/>
      <c r="H164"/>
      <c r="I164"/>
      <c r="J164"/>
      <c r="K164"/>
    </row>
    <row r="165" spans="1:11" s="12" customFormat="1" x14ac:dyDescent="0.25">
      <c r="A165" t="s">
        <v>145</v>
      </c>
      <c r="B165" s="49" t="s">
        <v>94</v>
      </c>
      <c r="C165" t="s">
        <v>103</v>
      </c>
      <c r="D165" t="s">
        <v>99</v>
      </c>
      <c r="E165" t="s">
        <v>86</v>
      </c>
      <c r="F165"/>
      <c r="G165" t="s">
        <v>5</v>
      </c>
      <c r="H165" t="s">
        <v>21</v>
      </c>
      <c r="I165" t="s">
        <v>79</v>
      </c>
      <c r="J165" t="s">
        <v>26</v>
      </c>
      <c r="K165" t="s">
        <v>125</v>
      </c>
    </row>
    <row r="166" spans="1:11" s="12" customFormat="1" x14ac:dyDescent="0.25">
      <c r="A166" t="s">
        <v>146</v>
      </c>
      <c r="B166" t="s">
        <v>90</v>
      </c>
      <c r="C166" s="53" t="s">
        <v>98</v>
      </c>
      <c r="D166" t="s">
        <v>104</v>
      </c>
      <c r="E166" t="s">
        <v>87</v>
      </c>
      <c r="F166"/>
      <c r="G166"/>
      <c r="H166"/>
      <c r="I166"/>
      <c r="J166"/>
      <c r="K166"/>
    </row>
    <row r="167" spans="1:11" s="12" customFormat="1" x14ac:dyDescent="0.25">
      <c r="A167" t="s">
        <v>147</v>
      </c>
      <c r="B167" s="50" t="s">
        <v>95</v>
      </c>
      <c r="C167" t="s">
        <v>100</v>
      </c>
      <c r="D167" s="54" t="s">
        <v>119</v>
      </c>
      <c r="E167" t="s">
        <v>91</v>
      </c>
      <c r="F167"/>
      <c r="G167" t="s">
        <v>36</v>
      </c>
      <c r="H167" t="s">
        <v>30</v>
      </c>
      <c r="I167" t="s">
        <v>117</v>
      </c>
      <c r="J167" t="s">
        <v>25</v>
      </c>
      <c r="K167" t="s">
        <v>29</v>
      </c>
    </row>
    <row r="168" spans="1:11" s="12" customFormat="1" x14ac:dyDescent="0.25">
      <c r="A168" t="s">
        <v>148</v>
      </c>
      <c r="B168" s="53" t="s">
        <v>98</v>
      </c>
      <c r="C168" t="s">
        <v>103</v>
      </c>
      <c r="D168" t="s">
        <v>99</v>
      </c>
      <c r="E168" t="s">
        <v>104</v>
      </c>
      <c r="F168"/>
      <c r="G168"/>
      <c r="H168"/>
      <c r="I168"/>
      <c r="J168"/>
      <c r="K168"/>
    </row>
    <row r="169" spans="1:11" s="12" customFormat="1" x14ac:dyDescent="0.25">
      <c r="A169" t="s">
        <v>149</v>
      </c>
      <c r="B169" t="s">
        <v>90</v>
      </c>
      <c r="C169" t="s">
        <v>100</v>
      </c>
      <c r="D169" s="54" t="s">
        <v>119</v>
      </c>
      <c r="E169" t="s">
        <v>87</v>
      </c>
      <c r="F169"/>
      <c r="G169" t="s">
        <v>37</v>
      </c>
      <c r="H169" t="s">
        <v>21</v>
      </c>
      <c r="I169" t="s">
        <v>26</v>
      </c>
      <c r="J169" t="s">
        <v>79</v>
      </c>
      <c r="K169" t="s">
        <v>125</v>
      </c>
    </row>
    <row r="170" spans="1:11" s="12" customFormat="1" x14ac:dyDescent="0.25">
      <c r="A170" t="s">
        <v>150</v>
      </c>
      <c r="B170" t="s">
        <v>104</v>
      </c>
      <c r="C170" s="50" t="s">
        <v>95</v>
      </c>
      <c r="D170" t="s">
        <v>91</v>
      </c>
      <c r="E170" s="53" t="s">
        <v>98</v>
      </c>
      <c r="F170"/>
      <c r="G170"/>
      <c r="H170"/>
      <c r="I170"/>
      <c r="J170"/>
      <c r="K170"/>
    </row>
    <row r="171" spans="1:11" s="12" customFormat="1" x14ac:dyDescent="0.25">
      <c r="A171"/>
      <c r="B171"/>
      <c r="C171"/>
      <c r="D171"/>
      <c r="E171"/>
      <c r="F171"/>
      <c r="G171"/>
      <c r="H171"/>
      <c r="I171"/>
      <c r="J171"/>
      <c r="K171"/>
    </row>
    <row r="172" spans="1:11" s="12" customFormat="1" x14ac:dyDescent="0.25">
      <c r="A172" s="60" t="s">
        <v>14</v>
      </c>
      <c r="B172" s="60"/>
      <c r="C172" s="60"/>
      <c r="D172" s="60"/>
      <c r="E172" s="60"/>
      <c r="F172"/>
      <c r="G172" s="59" t="s">
        <v>9</v>
      </c>
      <c r="H172" s="59"/>
      <c r="I172" s="59"/>
      <c r="J172" s="59"/>
      <c r="K172" s="59"/>
    </row>
    <row r="173" spans="1:11" s="12" customFormat="1" x14ac:dyDescent="0.25">
      <c r="A173" s="40"/>
      <c r="B173" s="60" t="s">
        <v>12</v>
      </c>
      <c r="C173" s="60"/>
      <c r="D173" s="60" t="s">
        <v>13</v>
      </c>
      <c r="E173" s="60"/>
      <c r="F173"/>
      <c r="G173" s="37"/>
      <c r="H173" s="59" t="s">
        <v>12</v>
      </c>
      <c r="I173" s="59"/>
      <c r="J173" s="59" t="s">
        <v>13</v>
      </c>
      <c r="K173" s="59"/>
    </row>
    <row r="174" spans="1:11" s="12" customFormat="1" x14ac:dyDescent="0.25">
      <c r="A174" s="15" t="s">
        <v>6</v>
      </c>
      <c r="B174" s="16" t="s">
        <v>7</v>
      </c>
      <c r="C174" s="16" t="s">
        <v>8</v>
      </c>
      <c r="D174" s="16" t="s">
        <v>7</v>
      </c>
      <c r="E174" s="16" t="s">
        <v>8</v>
      </c>
      <c r="F174"/>
      <c r="G174" s="1" t="s">
        <v>6</v>
      </c>
      <c r="H174" s="2" t="s">
        <v>7</v>
      </c>
      <c r="I174" s="2" t="s">
        <v>8</v>
      </c>
      <c r="J174" s="2" t="s">
        <v>7</v>
      </c>
      <c r="K174" s="2" t="s">
        <v>8</v>
      </c>
    </row>
    <row r="175" spans="1:11" s="12" customFormat="1" x14ac:dyDescent="0.25">
      <c r="A175" t="s">
        <v>4</v>
      </c>
      <c r="B175"/>
      <c r="C175"/>
      <c r="D175"/>
      <c r="E175"/>
      <c r="F175"/>
      <c r="G175" t="s">
        <v>4</v>
      </c>
      <c r="H175" s="12" t="s">
        <v>75</v>
      </c>
      <c r="I175" s="12" t="s">
        <v>46</v>
      </c>
      <c r="J175" s="12" t="s">
        <v>50</v>
      </c>
      <c r="K175" s="12" t="s">
        <v>124</v>
      </c>
    </row>
    <row r="176" spans="1:11" s="12" customFormat="1" x14ac:dyDescent="0.25">
      <c r="A176"/>
      <c r="B176"/>
      <c r="C176"/>
      <c r="D176"/>
      <c r="E176"/>
      <c r="F176"/>
      <c r="G176"/>
    </row>
    <row r="177" spans="1:11" s="12" customFormat="1" x14ac:dyDescent="0.25">
      <c r="A177" t="s">
        <v>5</v>
      </c>
      <c r="B177"/>
      <c r="C177"/>
      <c r="D177"/>
      <c r="E177"/>
      <c r="F177"/>
      <c r="G177" t="s">
        <v>5</v>
      </c>
      <c r="H177" s="12" t="s">
        <v>61</v>
      </c>
      <c r="I177" s="12" t="s">
        <v>53</v>
      </c>
      <c r="J177" s="12" t="s">
        <v>77</v>
      </c>
      <c r="K177" s="12" t="s">
        <v>51</v>
      </c>
    </row>
    <row r="178" spans="1:11" s="12" customFormat="1" x14ac:dyDescent="0.25">
      <c r="A178"/>
      <c r="B178"/>
      <c r="C178"/>
      <c r="D178"/>
      <c r="E178"/>
      <c r="F178"/>
      <c r="G178"/>
    </row>
    <row r="179" spans="1:11" s="12" customFormat="1" x14ac:dyDescent="0.25">
      <c r="A179" t="s">
        <v>36</v>
      </c>
      <c r="B179"/>
      <c r="C179"/>
      <c r="D179"/>
      <c r="E179"/>
      <c r="F179"/>
      <c r="G179" t="s">
        <v>36</v>
      </c>
      <c r="H179" s="12" t="s">
        <v>46</v>
      </c>
      <c r="I179" s="12" t="s">
        <v>124</v>
      </c>
      <c r="J179" s="12" t="s">
        <v>75</v>
      </c>
      <c r="K179" s="12" t="s">
        <v>50</v>
      </c>
    </row>
    <row r="180" spans="1:11" s="12" customFormat="1" x14ac:dyDescent="0.25">
      <c r="A180"/>
      <c r="B180"/>
      <c r="C180"/>
      <c r="D180"/>
      <c r="E180"/>
      <c r="F180"/>
      <c r="G180"/>
    </row>
    <row r="181" spans="1:11" s="12" customFormat="1" x14ac:dyDescent="0.25">
      <c r="A181" t="s">
        <v>37</v>
      </c>
      <c r="B181"/>
      <c r="C181"/>
      <c r="D181"/>
      <c r="E181"/>
      <c r="F181"/>
      <c r="G181" t="s">
        <v>37</v>
      </c>
      <c r="H181" s="12" t="s">
        <v>61</v>
      </c>
      <c r="I181" s="12" t="s">
        <v>77</v>
      </c>
      <c r="J181" s="12" t="s">
        <v>53</v>
      </c>
      <c r="K181" s="12" t="s">
        <v>51</v>
      </c>
    </row>
    <row r="182" spans="1:11" s="12" customFormat="1" x14ac:dyDescent="0.25">
      <c r="B182"/>
      <c r="C182"/>
      <c r="D182"/>
      <c r="E182"/>
      <c r="H182"/>
      <c r="I182"/>
      <c r="J182"/>
      <c r="K182"/>
    </row>
    <row r="183" spans="1:11" s="12" customFormat="1" x14ac:dyDescent="0.25">
      <c r="A183" s="61" t="s">
        <v>41</v>
      </c>
      <c r="B183" s="61"/>
      <c r="C183" s="61"/>
      <c r="D183" s="61"/>
      <c r="E183" s="61"/>
      <c r="H183"/>
      <c r="I183"/>
      <c r="J183"/>
      <c r="K183"/>
    </row>
    <row r="184" spans="1:11" s="12" customFormat="1" x14ac:dyDescent="0.25">
      <c r="A184" s="40"/>
      <c r="B184" s="60" t="s">
        <v>12</v>
      </c>
      <c r="C184" s="60"/>
      <c r="D184" s="60" t="s">
        <v>13</v>
      </c>
      <c r="E184" s="60"/>
      <c r="F184"/>
      <c r="G184"/>
      <c r="H184"/>
      <c r="I184"/>
      <c r="J184"/>
      <c r="K184"/>
    </row>
    <row r="185" spans="1:11" s="12" customFormat="1" x14ac:dyDescent="0.25">
      <c r="A185" s="15" t="s">
        <v>6</v>
      </c>
      <c r="B185" s="16" t="s">
        <v>7</v>
      </c>
      <c r="C185" s="16" t="s">
        <v>8</v>
      </c>
      <c r="D185" s="16" t="s">
        <v>7</v>
      </c>
      <c r="E185" s="16" t="s">
        <v>8</v>
      </c>
      <c r="F185"/>
      <c r="G185"/>
      <c r="H185"/>
      <c r="I185"/>
      <c r="J185"/>
      <c r="K185"/>
    </row>
    <row r="186" spans="1:11" s="12" customFormat="1" x14ac:dyDescent="0.25">
      <c r="A186" t="s">
        <v>4</v>
      </c>
      <c r="B186" t="s">
        <v>39</v>
      </c>
      <c r="C186" t="s">
        <v>28</v>
      </c>
      <c r="D186" t="s">
        <v>22</v>
      </c>
      <c r="E186" t="s">
        <v>81</v>
      </c>
      <c r="F186"/>
      <c r="G186"/>
      <c r="H186"/>
      <c r="I186"/>
      <c r="J186"/>
      <c r="K186"/>
    </row>
    <row r="187" spans="1:11" s="12" customFormat="1" x14ac:dyDescent="0.25">
      <c r="A187"/>
      <c r="B187"/>
      <c r="C187"/>
      <c r="D187"/>
      <c r="E187"/>
      <c r="F187"/>
      <c r="G187"/>
      <c r="H187"/>
      <c r="I187"/>
      <c r="J187"/>
      <c r="K187"/>
    </row>
    <row r="188" spans="1:11" s="12" customFormat="1" x14ac:dyDescent="0.25">
      <c r="A188" t="s">
        <v>5</v>
      </c>
      <c r="B188" t="s">
        <v>0</v>
      </c>
      <c r="C188" t="s">
        <v>83</v>
      </c>
      <c r="D188" t="s">
        <v>80</v>
      </c>
      <c r="E188" t="s">
        <v>23</v>
      </c>
      <c r="F188"/>
      <c r="G188"/>
      <c r="H188"/>
      <c r="I188"/>
      <c r="J188"/>
      <c r="K188"/>
    </row>
    <row r="189" spans="1:11" s="12" customFormat="1" x14ac:dyDescent="0.25">
      <c r="A189"/>
      <c r="B189"/>
      <c r="C189"/>
      <c r="D189"/>
      <c r="E189"/>
      <c r="F189"/>
      <c r="G189"/>
      <c r="H189"/>
      <c r="I189"/>
      <c r="J189"/>
      <c r="K189"/>
    </row>
    <row r="190" spans="1:11" s="12" customFormat="1" x14ac:dyDescent="0.25">
      <c r="A190" t="s">
        <v>36</v>
      </c>
      <c r="B190" t="s">
        <v>39</v>
      </c>
      <c r="C190" t="s">
        <v>22</v>
      </c>
      <c r="D190" t="s">
        <v>28</v>
      </c>
      <c r="E190" t="s">
        <v>81</v>
      </c>
      <c r="F190"/>
      <c r="G190"/>
      <c r="H190"/>
      <c r="I190"/>
      <c r="J190"/>
      <c r="K190"/>
    </row>
    <row r="191" spans="1:11" s="12" customFormat="1" x14ac:dyDescent="0.25">
      <c r="A191"/>
      <c r="B191"/>
      <c r="C191"/>
      <c r="D191"/>
      <c r="E191"/>
      <c r="F191"/>
      <c r="G191"/>
      <c r="H191"/>
      <c r="I191"/>
      <c r="J191"/>
      <c r="K191"/>
    </row>
    <row r="192" spans="1:11" s="12" customFormat="1" x14ac:dyDescent="0.25">
      <c r="A192" t="s">
        <v>37</v>
      </c>
      <c r="B192" t="s">
        <v>83</v>
      </c>
      <c r="C192" t="s">
        <v>80</v>
      </c>
      <c r="D192" t="s">
        <v>0</v>
      </c>
      <c r="E192" t="s">
        <v>23</v>
      </c>
      <c r="F192"/>
      <c r="G192"/>
      <c r="H192"/>
      <c r="I192"/>
      <c r="J192"/>
      <c r="K192"/>
    </row>
    <row r="193" spans="1:11" s="12" customFormat="1" x14ac:dyDescent="0.25">
      <c r="A193"/>
      <c r="B193"/>
      <c r="C193"/>
      <c r="D193"/>
      <c r="E193"/>
      <c r="F193"/>
      <c r="G193"/>
      <c r="H193"/>
      <c r="I193"/>
      <c r="J193"/>
      <c r="K193"/>
    </row>
    <row r="194" spans="1:11" s="12" customFormat="1" x14ac:dyDescent="0.25">
      <c r="A194" s="42"/>
      <c r="B194" s="42"/>
      <c r="C194" s="42"/>
      <c r="D194" s="42"/>
      <c r="E194" s="42"/>
      <c r="F194" s="42"/>
      <c r="G194" s="42"/>
      <c r="H194" s="42"/>
      <c r="I194" s="42"/>
      <c r="J194" s="42"/>
      <c r="K194" s="42"/>
    </row>
    <row r="195" spans="1:11" s="12" customFormat="1" x14ac:dyDescent="0.25">
      <c r="A195" s="57" t="s">
        <v>140</v>
      </c>
      <c r="B195" s="57"/>
      <c r="C195" s="57"/>
      <c r="D195" s="57"/>
      <c r="E195" s="57"/>
      <c r="F195" s="57"/>
      <c r="G195" s="57"/>
      <c r="H195" s="57"/>
      <c r="I195" s="57"/>
      <c r="J195" s="57"/>
      <c r="K195" s="57"/>
    </row>
    <row r="196" spans="1:11" s="12" customFormat="1" x14ac:dyDescent="0.25">
      <c r="A196" s="56" t="s">
        <v>3</v>
      </c>
      <c r="B196" s="56"/>
      <c r="C196" s="56"/>
      <c r="D196" s="56"/>
      <c r="E196" s="56"/>
      <c r="F196" s="56"/>
      <c r="G196" s="56"/>
      <c r="H196"/>
      <c r="I196"/>
      <c r="J196"/>
      <c r="K196"/>
    </row>
    <row r="197" spans="1:11" s="12" customFormat="1" x14ac:dyDescent="0.25">
      <c r="A197" s="36"/>
      <c r="B197" s="56" t="s">
        <v>12</v>
      </c>
      <c r="C197" s="56"/>
      <c r="D197" s="56" t="s">
        <v>13</v>
      </c>
      <c r="E197" s="56"/>
      <c r="F197" s="56" t="s">
        <v>38</v>
      </c>
      <c r="G197" s="56"/>
      <c r="H197"/>
      <c r="I197"/>
      <c r="J197"/>
      <c r="K197"/>
    </row>
    <row r="198" spans="1:11" s="12" customFormat="1" x14ac:dyDescent="0.25">
      <c r="A198" s="3" t="s">
        <v>6</v>
      </c>
      <c r="B198" s="4" t="s">
        <v>7</v>
      </c>
      <c r="C198" s="4" t="s">
        <v>8</v>
      </c>
      <c r="D198" s="4" t="s">
        <v>7</v>
      </c>
      <c r="E198" s="4" t="s">
        <v>8</v>
      </c>
      <c r="F198" s="4" t="s">
        <v>7</v>
      </c>
      <c r="G198" s="4" t="s">
        <v>8</v>
      </c>
      <c r="H198"/>
      <c r="I198"/>
      <c r="J198"/>
      <c r="K198"/>
    </row>
    <row r="199" spans="1:11" s="12" customFormat="1" x14ac:dyDescent="0.25">
      <c r="A199" t="s">
        <v>4</v>
      </c>
      <c r="B199" t="s">
        <v>26</v>
      </c>
      <c r="C199" t="s">
        <v>79</v>
      </c>
      <c r="D199" t="s">
        <v>78</v>
      </c>
      <c r="E199" t="s">
        <v>20</v>
      </c>
      <c r="F199" t="s">
        <v>126</v>
      </c>
      <c r="G199" t="s">
        <v>21</v>
      </c>
      <c r="H199"/>
      <c r="I199"/>
      <c r="J199"/>
      <c r="K199"/>
    </row>
    <row r="200" spans="1:11" s="12" customFormat="1" x14ac:dyDescent="0.25">
      <c r="A200"/>
      <c r="B200"/>
      <c r="C200"/>
      <c r="D200"/>
      <c r="E200"/>
      <c r="F200"/>
      <c r="G200"/>
      <c r="H200"/>
      <c r="I200"/>
      <c r="J200"/>
      <c r="K200"/>
    </row>
    <row r="201" spans="1:11" s="12" customFormat="1" x14ac:dyDescent="0.25">
      <c r="A201" t="s">
        <v>5</v>
      </c>
      <c r="B201" t="s">
        <v>22</v>
      </c>
      <c r="C201" t="s">
        <v>82</v>
      </c>
      <c r="D201" t="s">
        <v>39</v>
      </c>
      <c r="E201" t="s">
        <v>81</v>
      </c>
      <c r="F201" t="s">
        <v>80</v>
      </c>
      <c r="G201" t="s">
        <v>83</v>
      </c>
      <c r="H201"/>
      <c r="I201"/>
      <c r="J201"/>
      <c r="K201"/>
    </row>
    <row r="202" spans="1:11" s="12" customFormat="1" x14ac:dyDescent="0.25">
      <c r="A202"/>
      <c r="B202"/>
      <c r="C202"/>
      <c r="D202"/>
      <c r="E202"/>
      <c r="F202"/>
      <c r="G202"/>
      <c r="H202"/>
      <c r="I202"/>
      <c r="J202"/>
      <c r="K202"/>
    </row>
    <row r="203" spans="1:11" s="12" customFormat="1" x14ac:dyDescent="0.25">
      <c r="A203" t="s">
        <v>36</v>
      </c>
      <c r="B203" t="s">
        <v>20</v>
      </c>
      <c r="C203" t="s">
        <v>79</v>
      </c>
      <c r="D203" t="s">
        <v>21</v>
      </c>
      <c r="E203" t="s">
        <v>78</v>
      </c>
      <c r="F203" t="s">
        <v>26</v>
      </c>
      <c r="G203" t="s">
        <v>126</v>
      </c>
      <c r="H203"/>
      <c r="I203"/>
      <c r="J203"/>
      <c r="K203"/>
    </row>
    <row r="204" spans="1:11" s="12" customFormat="1" x14ac:dyDescent="0.25">
      <c r="A204"/>
      <c r="B204"/>
      <c r="C204"/>
      <c r="D204"/>
      <c r="E204"/>
      <c r="F204"/>
      <c r="G204"/>
      <c r="H204"/>
      <c r="I204"/>
      <c r="J204"/>
      <c r="K204"/>
    </row>
    <row r="205" spans="1:11" s="12" customFormat="1" x14ac:dyDescent="0.25">
      <c r="A205" t="s">
        <v>37</v>
      </c>
      <c r="B205" t="s">
        <v>82</v>
      </c>
      <c r="C205" t="s">
        <v>83</v>
      </c>
      <c r="D205" t="s">
        <v>81</v>
      </c>
      <c r="E205" t="s">
        <v>22</v>
      </c>
      <c r="F205" t="s">
        <v>80</v>
      </c>
      <c r="G205" t="s">
        <v>39</v>
      </c>
      <c r="H205"/>
      <c r="I205"/>
      <c r="J205"/>
      <c r="K205"/>
    </row>
    <row r="206" spans="1:11" s="12" customFormat="1" x14ac:dyDescent="0.25">
      <c r="A206"/>
      <c r="B206"/>
      <c r="C206"/>
      <c r="D206"/>
      <c r="E206"/>
      <c r="F206"/>
      <c r="G206"/>
      <c r="H206"/>
      <c r="I206"/>
      <c r="J206"/>
      <c r="K206"/>
    </row>
    <row r="207" spans="1:11" s="12" customFormat="1" x14ac:dyDescent="0.25">
      <c r="A207"/>
      <c r="B207"/>
      <c r="C207"/>
      <c r="D207"/>
      <c r="E207"/>
      <c r="F207"/>
      <c r="G207"/>
      <c r="H207"/>
      <c r="I207"/>
      <c r="J207"/>
      <c r="K207"/>
    </row>
    <row r="208" spans="1:11" s="12" customFormat="1" x14ac:dyDescent="0.25">
      <c r="A208" s="58" t="s">
        <v>120</v>
      </c>
      <c r="B208" s="58"/>
      <c r="C208" s="58"/>
      <c r="D208" s="58"/>
      <c r="E208" s="58"/>
      <c r="F208"/>
      <c r="G208" s="55" t="s">
        <v>11</v>
      </c>
      <c r="H208" s="55"/>
      <c r="I208" s="55"/>
      <c r="J208" s="55"/>
      <c r="K208" s="55"/>
    </row>
    <row r="209" spans="1:11" s="12" customFormat="1" x14ac:dyDescent="0.25">
      <c r="A209" s="38"/>
      <c r="B209" s="58" t="s">
        <v>12</v>
      </c>
      <c r="C209" s="58"/>
      <c r="D209" s="58" t="s">
        <v>13</v>
      </c>
      <c r="E209" s="58"/>
      <c r="F209"/>
      <c r="G209" s="39"/>
      <c r="H209" s="55" t="s">
        <v>12</v>
      </c>
      <c r="I209" s="55"/>
      <c r="J209" s="55" t="s">
        <v>13</v>
      </c>
      <c r="K209" s="55"/>
    </row>
    <row r="210" spans="1:11" s="12" customFormat="1" x14ac:dyDescent="0.25">
      <c r="A210" s="7" t="s">
        <v>6</v>
      </c>
      <c r="B210" s="8" t="s">
        <v>7</v>
      </c>
      <c r="C210" s="8" t="s">
        <v>8</v>
      </c>
      <c r="D210" s="8" t="s">
        <v>7</v>
      </c>
      <c r="E210" s="8" t="s">
        <v>8</v>
      </c>
      <c r="F210"/>
      <c r="G210" s="9" t="s">
        <v>6</v>
      </c>
      <c r="H210" s="10" t="s">
        <v>7</v>
      </c>
      <c r="I210" s="10" t="s">
        <v>8</v>
      </c>
      <c r="J210" s="10" t="s">
        <v>7</v>
      </c>
      <c r="K210" s="10" t="s">
        <v>8</v>
      </c>
    </row>
    <row r="211" spans="1:11" s="12" customFormat="1" x14ac:dyDescent="0.25">
      <c r="A211" t="s">
        <v>143</v>
      </c>
      <c r="B211" t="s">
        <v>84</v>
      </c>
      <c r="C211" s="51" t="s">
        <v>96</v>
      </c>
      <c r="D211" t="s">
        <v>99</v>
      </c>
      <c r="E211" t="s">
        <v>103</v>
      </c>
      <c r="F211"/>
      <c r="G211" t="s">
        <v>4</v>
      </c>
      <c r="H211" t="s">
        <v>108</v>
      </c>
      <c r="I211" t="s">
        <v>42</v>
      </c>
      <c r="J211" t="s">
        <v>109</v>
      </c>
      <c r="K211" t="s">
        <v>45</v>
      </c>
    </row>
    <row r="212" spans="1:11" s="12" customFormat="1" x14ac:dyDescent="0.25">
      <c r="A212" t="s">
        <v>144</v>
      </c>
      <c r="B212" s="49" t="s">
        <v>94</v>
      </c>
      <c r="C212" t="s">
        <v>88</v>
      </c>
      <c r="D212" t="s">
        <v>92</v>
      </c>
      <c r="E212" t="s">
        <v>101</v>
      </c>
      <c r="F212"/>
      <c r="G212"/>
      <c r="H212"/>
      <c r="I212"/>
      <c r="J212"/>
      <c r="K212"/>
    </row>
    <row r="213" spans="1:11" s="12" customFormat="1" x14ac:dyDescent="0.25">
      <c r="A213" t="s">
        <v>145</v>
      </c>
      <c r="B213" t="s">
        <v>84</v>
      </c>
      <c r="C213" t="s">
        <v>99</v>
      </c>
      <c r="D213" s="51" t="s">
        <v>96</v>
      </c>
      <c r="E213" t="s">
        <v>103</v>
      </c>
      <c r="F213"/>
      <c r="G213" t="s">
        <v>5</v>
      </c>
      <c r="H213" t="s">
        <v>49</v>
      </c>
      <c r="I213" t="s">
        <v>44</v>
      </c>
      <c r="J213" t="s">
        <v>63</v>
      </c>
      <c r="K213" t="s">
        <v>43</v>
      </c>
    </row>
    <row r="214" spans="1:11" s="12" customFormat="1" x14ac:dyDescent="0.25">
      <c r="A214" t="s">
        <v>146</v>
      </c>
      <c r="B214" s="49" t="s">
        <v>94</v>
      </c>
      <c r="C214" t="s">
        <v>86</v>
      </c>
      <c r="D214" s="54" t="s">
        <v>119</v>
      </c>
      <c r="E214" t="s">
        <v>101</v>
      </c>
      <c r="F214"/>
      <c r="G214"/>
      <c r="H214"/>
      <c r="I214"/>
      <c r="J214"/>
      <c r="K214"/>
    </row>
    <row r="215" spans="1:11" s="12" customFormat="1" x14ac:dyDescent="0.25">
      <c r="A215" t="s">
        <v>147</v>
      </c>
      <c r="B215" t="s">
        <v>90</v>
      </c>
      <c r="C215" t="s">
        <v>92</v>
      </c>
      <c r="D215" t="s">
        <v>88</v>
      </c>
      <c r="E215" t="s">
        <v>105</v>
      </c>
      <c r="F215"/>
      <c r="G215" t="s">
        <v>36</v>
      </c>
      <c r="H215" t="s">
        <v>108</v>
      </c>
      <c r="I215" t="s">
        <v>45</v>
      </c>
      <c r="J215" t="s">
        <v>42</v>
      </c>
      <c r="K215" t="s">
        <v>109</v>
      </c>
    </row>
    <row r="216" spans="1:11" s="12" customFormat="1" x14ac:dyDescent="0.25">
      <c r="A216" t="s">
        <v>148</v>
      </c>
      <c r="B216" t="s">
        <v>86</v>
      </c>
      <c r="C216" s="51" t="s">
        <v>96</v>
      </c>
      <c r="D216" t="s">
        <v>99</v>
      </c>
      <c r="E216" s="54" t="s">
        <v>119</v>
      </c>
      <c r="F216"/>
      <c r="G216"/>
      <c r="H216"/>
      <c r="I216"/>
      <c r="J216"/>
      <c r="K216"/>
    </row>
    <row r="217" spans="1:11" s="12" customFormat="1" x14ac:dyDescent="0.25">
      <c r="A217" t="s">
        <v>149</v>
      </c>
      <c r="B217" s="49" t="s">
        <v>94</v>
      </c>
      <c r="C217" t="s">
        <v>92</v>
      </c>
      <c r="D217" t="s">
        <v>88</v>
      </c>
      <c r="E217" t="s">
        <v>101</v>
      </c>
      <c r="F217"/>
      <c r="G217" t="s">
        <v>37</v>
      </c>
      <c r="H217" t="s">
        <v>49</v>
      </c>
      <c r="I217" t="s">
        <v>43</v>
      </c>
      <c r="J217" t="s">
        <v>63</v>
      </c>
      <c r="K217" t="s">
        <v>44</v>
      </c>
    </row>
    <row r="218" spans="1:11" s="12" customFormat="1" x14ac:dyDescent="0.25">
      <c r="A218" t="s">
        <v>150</v>
      </c>
      <c r="B218" t="s">
        <v>105</v>
      </c>
      <c r="C218" t="s">
        <v>90</v>
      </c>
      <c r="D218" s="54" t="s">
        <v>119</v>
      </c>
      <c r="E218" t="s">
        <v>86</v>
      </c>
      <c r="F218"/>
      <c r="G218"/>
      <c r="H218"/>
      <c r="I218"/>
      <c r="J218"/>
      <c r="K218"/>
    </row>
    <row r="219" spans="1:11" s="12" customFormat="1" x14ac:dyDescent="0.25">
      <c r="A219"/>
      <c r="B219"/>
      <c r="C219"/>
      <c r="D219"/>
      <c r="E219"/>
      <c r="F219"/>
      <c r="G219"/>
      <c r="H219"/>
      <c r="I219"/>
      <c r="J219"/>
      <c r="K219"/>
    </row>
    <row r="220" spans="1:11" s="12" customFormat="1" x14ac:dyDescent="0.25">
      <c r="A220" s="60" t="s">
        <v>14</v>
      </c>
      <c r="B220" s="60"/>
      <c r="C220" s="60"/>
      <c r="D220" s="60"/>
      <c r="E220" s="60"/>
      <c r="F220"/>
      <c r="G220" s="59" t="s">
        <v>9</v>
      </c>
      <c r="H220" s="59"/>
      <c r="I220" s="59"/>
      <c r="J220" s="59"/>
      <c r="K220" s="59"/>
    </row>
    <row r="221" spans="1:11" s="12" customFormat="1" x14ac:dyDescent="0.25">
      <c r="A221" s="40"/>
      <c r="B221" s="60" t="s">
        <v>12</v>
      </c>
      <c r="C221" s="60"/>
      <c r="D221" s="60" t="s">
        <v>13</v>
      </c>
      <c r="E221" s="60"/>
      <c r="F221"/>
      <c r="G221" s="37"/>
      <c r="H221" s="59" t="s">
        <v>12</v>
      </c>
      <c r="I221" s="59"/>
      <c r="J221" s="59" t="s">
        <v>13</v>
      </c>
      <c r="K221" s="59"/>
    </row>
    <row r="222" spans="1:11" s="12" customFormat="1" x14ac:dyDescent="0.25">
      <c r="A222" s="15" t="s">
        <v>6</v>
      </c>
      <c r="B222" s="16" t="s">
        <v>7</v>
      </c>
      <c r="C222" s="16" t="s">
        <v>8</v>
      </c>
      <c r="D222" s="16" t="s">
        <v>7</v>
      </c>
      <c r="E222" s="16" t="s">
        <v>8</v>
      </c>
      <c r="F222"/>
      <c r="G222" s="1" t="s">
        <v>6</v>
      </c>
      <c r="H222" s="2" t="s">
        <v>7</v>
      </c>
      <c r="I222" s="2" t="s">
        <v>8</v>
      </c>
      <c r="J222" s="2" t="s">
        <v>7</v>
      </c>
      <c r="K222" s="2" t="s">
        <v>8</v>
      </c>
    </row>
    <row r="223" spans="1:11" s="12" customFormat="1" x14ac:dyDescent="0.25">
      <c r="A223" t="s">
        <v>4</v>
      </c>
      <c r="B223"/>
      <c r="C223"/>
      <c r="D223"/>
      <c r="E223"/>
      <c r="F223"/>
      <c r="G223" t="s">
        <v>4</v>
      </c>
      <c r="H223" t="s">
        <v>24</v>
      </c>
      <c r="I223" t="s">
        <v>62</v>
      </c>
      <c r="J223" t="s">
        <v>40</v>
      </c>
      <c r="K223" t="s">
        <v>117</v>
      </c>
    </row>
    <row r="224" spans="1:11" s="12" customFormat="1" x14ac:dyDescent="0.25">
      <c r="A224"/>
      <c r="B224"/>
      <c r="C224"/>
      <c r="D224"/>
      <c r="E224"/>
      <c r="F224"/>
      <c r="G224"/>
      <c r="H224"/>
      <c r="I224"/>
      <c r="J224"/>
      <c r="K224"/>
    </row>
    <row r="225" spans="1:11" s="12" customFormat="1" x14ac:dyDescent="0.25">
      <c r="A225" t="s">
        <v>5</v>
      </c>
      <c r="B225"/>
      <c r="C225"/>
      <c r="D225"/>
      <c r="E225"/>
      <c r="F225"/>
      <c r="G225" t="s">
        <v>5</v>
      </c>
      <c r="H225" t="s">
        <v>25</v>
      </c>
      <c r="I225" t="s">
        <v>118</v>
      </c>
      <c r="J225" t="s">
        <v>29</v>
      </c>
      <c r="K225" t="s">
        <v>1</v>
      </c>
    </row>
    <row r="226" spans="1:11" s="12" customFormat="1" x14ac:dyDescent="0.25">
      <c r="A226"/>
      <c r="B226"/>
      <c r="C226"/>
      <c r="D226"/>
      <c r="E226"/>
      <c r="F226"/>
      <c r="G226"/>
      <c r="H226"/>
      <c r="I226"/>
      <c r="J226"/>
      <c r="K226"/>
    </row>
    <row r="227" spans="1:11" s="12" customFormat="1" x14ac:dyDescent="0.25">
      <c r="A227" t="s">
        <v>36</v>
      </c>
      <c r="B227"/>
      <c r="C227"/>
      <c r="D227"/>
      <c r="E227"/>
      <c r="F227"/>
      <c r="G227" t="s">
        <v>36</v>
      </c>
      <c r="H227" t="s">
        <v>62</v>
      </c>
      <c r="I227" t="s">
        <v>40</v>
      </c>
      <c r="J227" t="s">
        <v>24</v>
      </c>
      <c r="K227" t="s">
        <v>117</v>
      </c>
    </row>
    <row r="228" spans="1:11" s="12" customFormat="1" x14ac:dyDescent="0.25">
      <c r="A228"/>
      <c r="B228"/>
      <c r="C228"/>
      <c r="D228"/>
      <c r="E228"/>
      <c r="F228"/>
      <c r="G228"/>
      <c r="H228"/>
      <c r="I228"/>
      <c r="J228"/>
      <c r="K228"/>
    </row>
    <row r="229" spans="1:11" s="12" customFormat="1" x14ac:dyDescent="0.25">
      <c r="A229" t="s">
        <v>37</v>
      </c>
      <c r="B229"/>
      <c r="C229"/>
      <c r="D229"/>
      <c r="E229"/>
      <c r="F229"/>
      <c r="G229" t="s">
        <v>37</v>
      </c>
      <c r="H229" t="s">
        <v>1</v>
      </c>
      <c r="I229" t="s">
        <v>25</v>
      </c>
      <c r="J229" t="s">
        <v>118</v>
      </c>
      <c r="K229" t="s">
        <v>29</v>
      </c>
    </row>
    <row r="230" spans="1:11" s="12" customFormat="1" x14ac:dyDescent="0.25">
      <c r="B230"/>
      <c r="C230"/>
      <c r="D230"/>
      <c r="E230"/>
      <c r="H230"/>
      <c r="I230"/>
      <c r="J230"/>
      <c r="K230"/>
    </row>
    <row r="231" spans="1:11" s="12" customFormat="1" x14ac:dyDescent="0.25">
      <c r="A231" s="61" t="s">
        <v>41</v>
      </c>
      <c r="B231" s="61"/>
      <c r="C231" s="61"/>
      <c r="D231" s="61"/>
      <c r="E231" s="61"/>
      <c r="H231"/>
      <c r="I231"/>
      <c r="J231"/>
      <c r="K231"/>
    </row>
    <row r="232" spans="1:11" s="12" customFormat="1" x14ac:dyDescent="0.25">
      <c r="A232" s="40"/>
      <c r="B232" s="60" t="s">
        <v>12</v>
      </c>
      <c r="C232" s="60"/>
      <c r="D232" s="60" t="s">
        <v>13</v>
      </c>
      <c r="E232" s="60"/>
      <c r="F232"/>
      <c r="G232"/>
      <c r="H232"/>
      <c r="I232"/>
      <c r="J232"/>
      <c r="K232"/>
    </row>
    <row r="233" spans="1:11" s="12" customFormat="1" x14ac:dyDescent="0.25">
      <c r="A233" s="15" t="s">
        <v>6</v>
      </c>
      <c r="B233" s="16" t="s">
        <v>7</v>
      </c>
      <c r="C233" s="16" t="s">
        <v>8</v>
      </c>
      <c r="D233" s="16" t="s">
        <v>7</v>
      </c>
      <c r="E233" s="16" t="s">
        <v>8</v>
      </c>
      <c r="F233"/>
      <c r="G233"/>
      <c r="H233"/>
      <c r="I233"/>
      <c r="J233"/>
      <c r="K233"/>
    </row>
    <row r="234" spans="1:11" s="12" customFormat="1" x14ac:dyDescent="0.25">
      <c r="A234" t="s">
        <v>4</v>
      </c>
      <c r="B234" t="s">
        <v>27</v>
      </c>
      <c r="C234" t="s">
        <v>34</v>
      </c>
      <c r="D234" t="s">
        <v>111</v>
      </c>
      <c r="E234" t="s">
        <v>115</v>
      </c>
      <c r="F234"/>
      <c r="G234"/>
      <c r="H234"/>
      <c r="I234"/>
      <c r="J234"/>
      <c r="K234"/>
    </row>
    <row r="235" spans="1:11" s="12" customFormat="1" x14ac:dyDescent="0.25">
      <c r="A235"/>
      <c r="B235"/>
      <c r="C235"/>
      <c r="D235"/>
      <c r="E235"/>
      <c r="F235"/>
      <c r="G235"/>
      <c r="H235"/>
      <c r="I235"/>
      <c r="J235"/>
      <c r="K235"/>
    </row>
    <row r="236" spans="1:11" s="12" customFormat="1" x14ac:dyDescent="0.25">
      <c r="A236" t="s">
        <v>5</v>
      </c>
      <c r="B236" t="s">
        <v>116</v>
      </c>
      <c r="C236" t="s">
        <v>31</v>
      </c>
      <c r="D236" t="s">
        <v>32</v>
      </c>
      <c r="E236" t="s">
        <v>113</v>
      </c>
      <c r="F236"/>
      <c r="G236"/>
      <c r="H236"/>
      <c r="I236"/>
      <c r="J236"/>
      <c r="K236"/>
    </row>
    <row r="237" spans="1:11" s="12" customFormat="1" x14ac:dyDescent="0.25">
      <c r="A237"/>
      <c r="B237"/>
      <c r="C237"/>
      <c r="D237"/>
      <c r="E237"/>
      <c r="F237"/>
      <c r="G237"/>
      <c r="H237"/>
      <c r="I237"/>
      <c r="J237"/>
      <c r="K237"/>
    </row>
    <row r="238" spans="1:11" s="12" customFormat="1" x14ac:dyDescent="0.25">
      <c r="A238" t="s">
        <v>36</v>
      </c>
      <c r="B238" t="s">
        <v>27</v>
      </c>
      <c r="C238" t="s">
        <v>115</v>
      </c>
      <c r="D238" t="s">
        <v>34</v>
      </c>
      <c r="E238" t="s">
        <v>111</v>
      </c>
      <c r="F238"/>
      <c r="G238"/>
      <c r="H238"/>
      <c r="I238"/>
      <c r="J238"/>
      <c r="K238"/>
    </row>
    <row r="239" spans="1:11" s="12" customFormat="1" x14ac:dyDescent="0.25">
      <c r="A239"/>
      <c r="B239"/>
      <c r="C239"/>
      <c r="D239"/>
      <c r="E239"/>
      <c r="F239"/>
      <c r="G239"/>
      <c r="H239"/>
      <c r="I239"/>
      <c r="J239"/>
      <c r="K239"/>
    </row>
    <row r="240" spans="1:11" s="12" customFormat="1" x14ac:dyDescent="0.25">
      <c r="A240" t="s">
        <v>37</v>
      </c>
      <c r="B240" t="s">
        <v>116</v>
      </c>
      <c r="C240" t="s">
        <v>32</v>
      </c>
      <c r="D240" t="s">
        <v>31</v>
      </c>
      <c r="E240" t="s">
        <v>113</v>
      </c>
      <c r="F240"/>
      <c r="G240"/>
      <c r="H240"/>
      <c r="I240"/>
      <c r="J240"/>
      <c r="K240"/>
    </row>
    <row r="241" spans="1:11" s="12" customFormat="1" x14ac:dyDescent="0.25">
      <c r="A241"/>
      <c r="B241"/>
      <c r="C241"/>
      <c r="D241"/>
      <c r="E241"/>
      <c r="F241"/>
      <c r="G241"/>
      <c r="H241"/>
      <c r="I241"/>
      <c r="J241"/>
      <c r="K241"/>
    </row>
    <row r="242" spans="1:11" s="12" customFormat="1" x14ac:dyDescent="0.25">
      <c r="A242" s="42"/>
      <c r="B242" s="42"/>
      <c r="C242" s="42"/>
      <c r="D242" s="42"/>
      <c r="E242" s="42"/>
      <c r="F242" s="42"/>
      <c r="G242" s="42"/>
      <c r="H242" s="42"/>
      <c r="I242" s="42"/>
      <c r="J242" s="42"/>
      <c r="K242" s="42"/>
    </row>
    <row r="243" spans="1:11" x14ac:dyDescent="0.25">
      <c r="A243" s="57" t="s">
        <v>141</v>
      </c>
      <c r="B243" s="57"/>
      <c r="C243" s="57"/>
      <c r="D243" s="57"/>
      <c r="E243" s="57"/>
      <c r="F243" s="57"/>
      <c r="G243" s="57"/>
      <c r="H243" s="57"/>
      <c r="I243" s="57"/>
      <c r="J243" s="57"/>
      <c r="K243" s="57"/>
    </row>
    <row r="244" spans="1:11" x14ac:dyDescent="0.25">
      <c r="A244" s="56" t="s">
        <v>3</v>
      </c>
      <c r="B244" s="56"/>
      <c r="C244" s="56"/>
      <c r="D244" s="56"/>
      <c r="E244" s="56"/>
      <c r="F244" s="56"/>
      <c r="G244" s="56"/>
    </row>
    <row r="245" spans="1:11" x14ac:dyDescent="0.25">
      <c r="A245" s="36"/>
      <c r="B245" s="56" t="s">
        <v>12</v>
      </c>
      <c r="C245" s="56"/>
      <c r="D245" s="56" t="s">
        <v>13</v>
      </c>
      <c r="E245" s="56"/>
      <c r="F245" s="56" t="s">
        <v>38</v>
      </c>
      <c r="G245" s="56"/>
    </row>
    <row r="246" spans="1:11" x14ac:dyDescent="0.25">
      <c r="A246" s="3" t="s">
        <v>6</v>
      </c>
      <c r="B246" s="4" t="s">
        <v>7</v>
      </c>
      <c r="C246" s="4" t="s">
        <v>8</v>
      </c>
      <c r="D246" s="4" t="s">
        <v>7</v>
      </c>
      <c r="E246" s="4" t="s">
        <v>8</v>
      </c>
      <c r="F246" s="4" t="s">
        <v>7</v>
      </c>
      <c r="G246" s="4" t="s">
        <v>8</v>
      </c>
    </row>
    <row r="247" spans="1:11" x14ac:dyDescent="0.25">
      <c r="A247" t="s">
        <v>4</v>
      </c>
      <c r="B247" t="s">
        <v>108</v>
      </c>
      <c r="C247" t="s">
        <v>48</v>
      </c>
      <c r="D247" t="s">
        <v>109</v>
      </c>
      <c r="E247" t="s">
        <v>49</v>
      </c>
      <c r="F247" t="s">
        <v>45</v>
      </c>
      <c r="G247" t="s">
        <v>42</v>
      </c>
    </row>
    <row r="249" spans="1:11" x14ac:dyDescent="0.25">
      <c r="A249" t="s">
        <v>5</v>
      </c>
      <c r="B249" s="12" t="s">
        <v>29</v>
      </c>
      <c r="C249" s="12" t="s">
        <v>24</v>
      </c>
      <c r="D249" s="12" t="s">
        <v>1</v>
      </c>
      <c r="E249" s="12" t="s">
        <v>62</v>
      </c>
      <c r="F249" s="12" t="s">
        <v>40</v>
      </c>
      <c r="G249" s="12" t="s">
        <v>118</v>
      </c>
    </row>
    <row r="251" spans="1:11" x14ac:dyDescent="0.25">
      <c r="A251" t="s">
        <v>36</v>
      </c>
      <c r="B251" t="s">
        <v>108</v>
      </c>
      <c r="C251" t="s">
        <v>45</v>
      </c>
      <c r="D251" t="s">
        <v>48</v>
      </c>
      <c r="E251" t="s">
        <v>109</v>
      </c>
      <c r="F251" t="s">
        <v>49</v>
      </c>
      <c r="G251" t="s">
        <v>42</v>
      </c>
    </row>
    <row r="253" spans="1:11" x14ac:dyDescent="0.25">
      <c r="A253" t="s">
        <v>37</v>
      </c>
      <c r="B253" s="12" t="s">
        <v>29</v>
      </c>
      <c r="C253" s="12" t="s">
        <v>40</v>
      </c>
      <c r="D253" s="12" t="s">
        <v>24</v>
      </c>
      <c r="E253" s="12" t="s">
        <v>62</v>
      </c>
      <c r="F253" s="12" t="s">
        <v>1</v>
      </c>
      <c r="G253" s="12" t="s">
        <v>118</v>
      </c>
    </row>
    <row r="256" spans="1:11" x14ac:dyDescent="0.25">
      <c r="A256" s="58" t="s">
        <v>120</v>
      </c>
      <c r="B256" s="58"/>
      <c r="C256" s="58"/>
      <c r="D256" s="58"/>
      <c r="E256" s="58"/>
      <c r="G256" s="55" t="s">
        <v>11</v>
      </c>
      <c r="H256" s="55"/>
      <c r="I256" s="55"/>
      <c r="J256" s="55"/>
      <c r="K256" s="55"/>
    </row>
    <row r="257" spans="1:11" x14ac:dyDescent="0.25">
      <c r="A257" s="38"/>
      <c r="B257" s="58" t="s">
        <v>12</v>
      </c>
      <c r="C257" s="58"/>
      <c r="D257" s="58" t="s">
        <v>13</v>
      </c>
      <c r="E257" s="58"/>
      <c r="G257" s="39"/>
      <c r="H257" s="55" t="s">
        <v>12</v>
      </c>
      <c r="I257" s="55"/>
      <c r="J257" s="55" t="s">
        <v>13</v>
      </c>
      <c r="K257" s="55"/>
    </row>
    <row r="258" spans="1:11" x14ac:dyDescent="0.25">
      <c r="A258" s="7" t="s">
        <v>6</v>
      </c>
      <c r="B258" s="8" t="s">
        <v>7</v>
      </c>
      <c r="C258" s="8" t="s">
        <v>8</v>
      </c>
      <c r="D258" s="8" t="s">
        <v>7</v>
      </c>
      <c r="E258" s="8" t="s">
        <v>8</v>
      </c>
      <c r="G258" s="9" t="s">
        <v>6</v>
      </c>
      <c r="H258" s="10" t="s">
        <v>7</v>
      </c>
      <c r="I258" s="10" t="s">
        <v>8</v>
      </c>
      <c r="J258" s="10" t="s">
        <v>7</v>
      </c>
      <c r="K258" s="10" t="s">
        <v>8</v>
      </c>
    </row>
    <row r="259" spans="1:11" x14ac:dyDescent="0.25">
      <c r="A259" t="s">
        <v>4</v>
      </c>
      <c r="B259" t="s">
        <v>82</v>
      </c>
      <c r="C259" t="s">
        <v>0</v>
      </c>
      <c r="D259" t="s">
        <v>28</v>
      </c>
      <c r="E259" t="s">
        <v>23</v>
      </c>
      <c r="G259" t="s">
        <v>4</v>
      </c>
      <c r="H259" t="s">
        <v>61</v>
      </c>
      <c r="I259" t="s">
        <v>124</v>
      </c>
      <c r="J259" t="s">
        <v>53</v>
      </c>
      <c r="K259" t="s">
        <v>76</v>
      </c>
    </row>
    <row r="261" spans="1:11" x14ac:dyDescent="0.25">
      <c r="A261" t="s">
        <v>5</v>
      </c>
      <c r="B261" t="s">
        <v>21</v>
      </c>
      <c r="C261" t="s">
        <v>79</v>
      </c>
      <c r="D261" t="s">
        <v>26</v>
      </c>
      <c r="E261" t="s">
        <v>125</v>
      </c>
      <c r="G261" t="s">
        <v>5</v>
      </c>
      <c r="H261" t="s">
        <v>47</v>
      </c>
      <c r="I261" t="s">
        <v>77</v>
      </c>
      <c r="J261" t="s">
        <v>51</v>
      </c>
      <c r="K261" t="s">
        <v>46</v>
      </c>
    </row>
    <row r="263" spans="1:11" x14ac:dyDescent="0.25">
      <c r="A263" t="s">
        <v>36</v>
      </c>
      <c r="B263" t="s">
        <v>82</v>
      </c>
      <c r="C263" t="s">
        <v>28</v>
      </c>
      <c r="D263" t="s">
        <v>0</v>
      </c>
      <c r="E263" t="s">
        <v>23</v>
      </c>
      <c r="G263" t="s">
        <v>36</v>
      </c>
      <c r="H263" t="s">
        <v>124</v>
      </c>
      <c r="I263" t="s">
        <v>53</v>
      </c>
      <c r="J263" t="s">
        <v>61</v>
      </c>
      <c r="K263" t="s">
        <v>76</v>
      </c>
    </row>
    <row r="265" spans="1:11" x14ac:dyDescent="0.25">
      <c r="A265" t="s">
        <v>37</v>
      </c>
      <c r="B265" t="s">
        <v>21</v>
      </c>
      <c r="C265" t="s">
        <v>26</v>
      </c>
      <c r="D265" t="s">
        <v>79</v>
      </c>
      <c r="E265" t="s">
        <v>125</v>
      </c>
      <c r="G265" t="s">
        <v>37</v>
      </c>
      <c r="H265" t="s">
        <v>47</v>
      </c>
      <c r="I265" t="s">
        <v>51</v>
      </c>
      <c r="J265" t="s">
        <v>46</v>
      </c>
      <c r="K265" t="s">
        <v>77</v>
      </c>
    </row>
    <row r="268" spans="1:11" x14ac:dyDescent="0.25">
      <c r="A268" s="60" t="s">
        <v>14</v>
      </c>
      <c r="B268" s="60"/>
      <c r="C268" s="60"/>
      <c r="D268" s="60"/>
      <c r="E268" s="60"/>
      <c r="G268" s="59" t="s">
        <v>9</v>
      </c>
      <c r="H268" s="59"/>
      <c r="I268" s="59"/>
      <c r="J268" s="59"/>
      <c r="K268" s="59"/>
    </row>
    <row r="269" spans="1:11" x14ac:dyDescent="0.25">
      <c r="A269" s="40"/>
      <c r="B269" s="60" t="s">
        <v>12</v>
      </c>
      <c r="C269" s="60"/>
      <c r="D269" s="60" t="s">
        <v>13</v>
      </c>
      <c r="E269" s="60"/>
      <c r="G269" s="37"/>
      <c r="H269" s="59" t="s">
        <v>12</v>
      </c>
      <c r="I269" s="59"/>
      <c r="J269" s="59" t="s">
        <v>13</v>
      </c>
      <c r="K269" s="59"/>
    </row>
    <row r="270" spans="1:11" x14ac:dyDescent="0.25">
      <c r="A270" s="15" t="s">
        <v>6</v>
      </c>
      <c r="B270" s="16" t="s">
        <v>7</v>
      </c>
      <c r="C270" s="16" t="s">
        <v>8</v>
      </c>
      <c r="D270" s="16" t="s">
        <v>7</v>
      </c>
      <c r="E270" s="16" t="s">
        <v>8</v>
      </c>
      <c r="G270" s="1" t="s">
        <v>6</v>
      </c>
      <c r="H270" s="2" t="s">
        <v>7</v>
      </c>
      <c r="I270" s="2" t="s">
        <v>8</v>
      </c>
      <c r="J270" s="2" t="s">
        <v>7</v>
      </c>
      <c r="K270" s="2" t="s">
        <v>8</v>
      </c>
    </row>
    <row r="271" spans="1:11" x14ac:dyDescent="0.25">
      <c r="A271" t="s">
        <v>4</v>
      </c>
      <c r="G271" t="s">
        <v>143</v>
      </c>
      <c r="H271" t="s">
        <v>85</v>
      </c>
      <c r="I271" s="50" t="s">
        <v>95</v>
      </c>
      <c r="J271" t="s">
        <v>93</v>
      </c>
      <c r="K271" s="52" t="s">
        <v>97</v>
      </c>
    </row>
    <row r="272" spans="1:11" x14ac:dyDescent="0.25">
      <c r="G272" t="s">
        <v>144</v>
      </c>
      <c r="H272" t="s">
        <v>87</v>
      </c>
      <c r="I272" t="s">
        <v>102</v>
      </c>
      <c r="J272" t="s">
        <v>106</v>
      </c>
      <c r="K272" s="53" t="s">
        <v>98</v>
      </c>
    </row>
    <row r="273" spans="1:11" x14ac:dyDescent="0.25">
      <c r="A273" t="s">
        <v>5</v>
      </c>
      <c r="G273" t="s">
        <v>145</v>
      </c>
      <c r="H273" s="50" t="s">
        <v>95</v>
      </c>
      <c r="I273" t="s">
        <v>89</v>
      </c>
      <c r="J273" t="s">
        <v>91</v>
      </c>
      <c r="K273" t="s">
        <v>93</v>
      </c>
    </row>
    <row r="274" spans="1:11" x14ac:dyDescent="0.25">
      <c r="G274" t="s">
        <v>146</v>
      </c>
      <c r="H274" s="52" t="s">
        <v>97</v>
      </c>
      <c r="I274" t="s">
        <v>102</v>
      </c>
      <c r="J274" t="s">
        <v>85</v>
      </c>
      <c r="K274" s="53" t="s">
        <v>98</v>
      </c>
    </row>
    <row r="275" spans="1:11" x14ac:dyDescent="0.25">
      <c r="A275" t="s">
        <v>36</v>
      </c>
      <c r="G275" t="s">
        <v>147</v>
      </c>
      <c r="H275" t="s">
        <v>87</v>
      </c>
      <c r="I275" t="s">
        <v>106</v>
      </c>
      <c r="J275" t="s">
        <v>104</v>
      </c>
      <c r="K275" t="s">
        <v>89</v>
      </c>
    </row>
    <row r="276" spans="1:11" x14ac:dyDescent="0.25">
      <c r="G276" t="s">
        <v>148</v>
      </c>
      <c r="H276" t="s">
        <v>100</v>
      </c>
      <c r="I276" t="s">
        <v>93</v>
      </c>
      <c r="J276" s="50" t="s">
        <v>95</v>
      </c>
      <c r="K276" t="s">
        <v>91</v>
      </c>
    </row>
    <row r="277" spans="1:11" x14ac:dyDescent="0.25">
      <c r="A277" t="s">
        <v>37</v>
      </c>
      <c r="G277" t="s">
        <v>149</v>
      </c>
      <c r="H277" s="53" t="s">
        <v>98</v>
      </c>
      <c r="I277" t="s">
        <v>102</v>
      </c>
      <c r="J277" t="s">
        <v>87</v>
      </c>
      <c r="K277" t="s">
        <v>104</v>
      </c>
    </row>
    <row r="278" spans="1:11" x14ac:dyDescent="0.25">
      <c r="A278" s="12"/>
      <c r="F278" s="12"/>
      <c r="G278" t="s">
        <v>150</v>
      </c>
      <c r="H278" t="s">
        <v>91</v>
      </c>
      <c r="I278" t="s">
        <v>106</v>
      </c>
      <c r="J278" t="s">
        <v>89</v>
      </c>
      <c r="K278" t="s">
        <v>100</v>
      </c>
    </row>
    <row r="279" spans="1:11" x14ac:dyDescent="0.25">
      <c r="A279" s="61" t="s">
        <v>41</v>
      </c>
      <c r="B279" s="61"/>
      <c r="C279" s="61"/>
      <c r="D279" s="61"/>
      <c r="E279" s="61"/>
      <c r="F279" s="12"/>
      <c r="G279" s="12"/>
    </row>
    <row r="280" spans="1:11" x14ac:dyDescent="0.25">
      <c r="A280" s="40"/>
      <c r="B280" s="60" t="s">
        <v>12</v>
      </c>
      <c r="C280" s="60"/>
      <c r="D280" s="60" t="s">
        <v>13</v>
      </c>
      <c r="E280" s="60"/>
    </row>
    <row r="281" spans="1:11" x14ac:dyDescent="0.25">
      <c r="A281" s="15" t="s">
        <v>6</v>
      </c>
      <c r="B281" s="16" t="s">
        <v>7</v>
      </c>
      <c r="C281" s="16" t="s">
        <v>8</v>
      </c>
      <c r="D281" s="16" t="s">
        <v>7</v>
      </c>
      <c r="E281" s="16" t="s">
        <v>8</v>
      </c>
    </row>
    <row r="282" spans="1:11" x14ac:dyDescent="0.25">
      <c r="A282" t="s">
        <v>143</v>
      </c>
      <c r="B282" t="s">
        <v>71</v>
      </c>
      <c r="C282" t="s">
        <v>68</v>
      </c>
      <c r="D282" t="s">
        <v>72</v>
      </c>
      <c r="E282" t="s">
        <v>66</v>
      </c>
    </row>
    <row r="283" spans="1:11" x14ac:dyDescent="0.25">
      <c r="A283" t="s">
        <v>144</v>
      </c>
      <c r="B283" t="s">
        <v>74</v>
      </c>
      <c r="C283" t="s">
        <v>122</v>
      </c>
      <c r="D283" t="s">
        <v>123</v>
      </c>
      <c r="E283" t="s">
        <v>69</v>
      </c>
    </row>
    <row r="284" spans="1:11" x14ac:dyDescent="0.25">
      <c r="A284" t="s">
        <v>145</v>
      </c>
      <c r="B284" t="s">
        <v>65</v>
      </c>
      <c r="C284" t="s">
        <v>73</v>
      </c>
      <c r="D284" t="s">
        <v>66</v>
      </c>
      <c r="E284" t="s">
        <v>70</v>
      </c>
    </row>
    <row r="285" spans="1:11" x14ac:dyDescent="0.25">
      <c r="A285" t="s">
        <v>146</v>
      </c>
      <c r="B285" t="s">
        <v>68</v>
      </c>
      <c r="C285" t="s">
        <v>72</v>
      </c>
      <c r="D285" t="s">
        <v>71</v>
      </c>
      <c r="E285" t="s">
        <v>74</v>
      </c>
    </row>
    <row r="286" spans="1:11" x14ac:dyDescent="0.25">
      <c r="A286" t="s">
        <v>147</v>
      </c>
      <c r="B286" t="s">
        <v>122</v>
      </c>
      <c r="C286" t="s">
        <v>69</v>
      </c>
      <c r="D286" t="s">
        <v>123</v>
      </c>
      <c r="E286" t="s">
        <v>70</v>
      </c>
    </row>
    <row r="287" spans="1:11" x14ac:dyDescent="0.25">
      <c r="A287" t="s">
        <v>148</v>
      </c>
      <c r="B287" t="s">
        <v>65</v>
      </c>
      <c r="C287" t="s">
        <v>72</v>
      </c>
      <c r="D287" t="s">
        <v>73</v>
      </c>
      <c r="E287" t="s">
        <v>71</v>
      </c>
    </row>
    <row r="288" spans="1:11" x14ac:dyDescent="0.25">
      <c r="A288" t="s">
        <v>149</v>
      </c>
      <c r="B288" t="s">
        <v>66</v>
      </c>
      <c r="C288" t="s">
        <v>68</v>
      </c>
      <c r="D288" t="s">
        <v>74</v>
      </c>
      <c r="E288" t="s">
        <v>123</v>
      </c>
    </row>
    <row r="289" spans="1:11" x14ac:dyDescent="0.25">
      <c r="A289" t="s">
        <v>150</v>
      </c>
      <c r="B289" t="s">
        <v>122</v>
      </c>
      <c r="C289" t="s">
        <v>70</v>
      </c>
      <c r="D289" t="s">
        <v>69</v>
      </c>
      <c r="E289" t="s">
        <v>65</v>
      </c>
    </row>
    <row r="290" spans="1:11" x14ac:dyDescent="0.25">
      <c r="A290" s="42"/>
      <c r="B290" s="42"/>
      <c r="C290" s="42"/>
      <c r="D290" s="42"/>
      <c r="E290" s="42"/>
      <c r="F290" s="42"/>
      <c r="G290" s="42"/>
      <c r="H290" s="42"/>
      <c r="I290" s="42"/>
      <c r="J290" s="42"/>
      <c r="K290" s="42"/>
    </row>
    <row r="291" spans="1:11" x14ac:dyDescent="0.25">
      <c r="A291" s="57" t="s">
        <v>142</v>
      </c>
      <c r="B291" s="57"/>
      <c r="C291" s="57"/>
      <c r="D291" s="57"/>
      <c r="E291" s="57"/>
      <c r="F291" s="57"/>
      <c r="G291" s="57"/>
      <c r="H291" s="57"/>
      <c r="I291" s="57"/>
      <c r="J291" s="57"/>
      <c r="K291" s="57"/>
    </row>
    <row r="292" spans="1:11" x14ac:dyDescent="0.25">
      <c r="A292" s="56" t="s">
        <v>3</v>
      </c>
      <c r="B292" s="56"/>
      <c r="C292" s="56"/>
      <c r="D292" s="56"/>
      <c r="E292" s="56"/>
      <c r="F292" s="56"/>
      <c r="G292" s="56"/>
      <c r="H292" s="56"/>
      <c r="I292" s="56"/>
      <c r="J292" s="44"/>
    </row>
    <row r="293" spans="1:11" x14ac:dyDescent="0.25">
      <c r="A293" s="36"/>
      <c r="B293" s="56" t="s">
        <v>12</v>
      </c>
      <c r="C293" s="56"/>
      <c r="D293" s="56" t="s">
        <v>13</v>
      </c>
      <c r="E293" s="56"/>
      <c r="F293" s="56" t="s">
        <v>38</v>
      </c>
      <c r="G293" s="56"/>
      <c r="H293" s="56" t="s">
        <v>151</v>
      </c>
      <c r="I293" s="56"/>
      <c r="J293" s="44"/>
    </row>
    <row r="294" spans="1:11" x14ac:dyDescent="0.25">
      <c r="A294" s="3" t="s">
        <v>6</v>
      </c>
      <c r="B294" s="4" t="s">
        <v>7</v>
      </c>
      <c r="C294" s="4" t="s">
        <v>8</v>
      </c>
      <c r="D294" s="4" t="s">
        <v>7</v>
      </c>
      <c r="E294" s="4" t="s">
        <v>8</v>
      </c>
      <c r="F294" s="4" t="s">
        <v>7</v>
      </c>
      <c r="G294" s="4" t="s">
        <v>8</v>
      </c>
      <c r="H294" s="4" t="s">
        <v>7</v>
      </c>
      <c r="I294" s="4" t="s">
        <v>8</v>
      </c>
      <c r="J294" s="3" t="s">
        <v>6</v>
      </c>
    </row>
    <row r="295" spans="1:11" x14ac:dyDescent="0.25">
      <c r="A295" t="s">
        <v>4</v>
      </c>
      <c r="B295" t="s">
        <v>26</v>
      </c>
      <c r="C295" t="s">
        <v>20</v>
      </c>
      <c r="D295" t="s">
        <v>21</v>
      </c>
      <c r="E295" t="s">
        <v>78</v>
      </c>
      <c r="F295" t="s">
        <v>67</v>
      </c>
      <c r="G295" t="s">
        <v>74</v>
      </c>
      <c r="H295" t="s">
        <v>123</v>
      </c>
      <c r="I295" t="s">
        <v>68</v>
      </c>
      <c r="J295" t="s">
        <v>143</v>
      </c>
    </row>
    <row r="296" spans="1:11" x14ac:dyDescent="0.25">
      <c r="F296" t="s">
        <v>64</v>
      </c>
      <c r="G296" t="s">
        <v>70</v>
      </c>
      <c r="H296" t="s">
        <v>71</v>
      </c>
      <c r="I296" t="s">
        <v>66</v>
      </c>
      <c r="J296" t="s">
        <v>144</v>
      </c>
    </row>
    <row r="297" spans="1:11" x14ac:dyDescent="0.25">
      <c r="A297" t="s">
        <v>5</v>
      </c>
      <c r="D297" t="s">
        <v>126</v>
      </c>
      <c r="E297" t="s">
        <v>79</v>
      </c>
      <c r="F297" t="s">
        <v>68</v>
      </c>
      <c r="G297" t="s">
        <v>72</v>
      </c>
      <c r="H297" t="s">
        <v>123</v>
      </c>
      <c r="I297" t="s">
        <v>73</v>
      </c>
      <c r="J297" t="s">
        <v>145</v>
      </c>
    </row>
    <row r="298" spans="1:11" x14ac:dyDescent="0.25">
      <c r="F298" t="s">
        <v>74</v>
      </c>
      <c r="G298" t="s">
        <v>64</v>
      </c>
      <c r="H298" t="s">
        <v>67</v>
      </c>
      <c r="I298" t="s">
        <v>71</v>
      </c>
      <c r="J298" t="s">
        <v>146</v>
      </c>
    </row>
    <row r="299" spans="1:11" x14ac:dyDescent="0.25">
      <c r="A299" t="s">
        <v>36</v>
      </c>
      <c r="B299" t="s">
        <v>26</v>
      </c>
      <c r="C299" t="s">
        <v>78</v>
      </c>
      <c r="D299" t="s">
        <v>20</v>
      </c>
      <c r="E299" t="s">
        <v>79</v>
      </c>
      <c r="F299" t="s">
        <v>72</v>
      </c>
      <c r="G299" t="s">
        <v>70</v>
      </c>
      <c r="H299" t="s">
        <v>73</v>
      </c>
      <c r="I299" t="s">
        <v>66</v>
      </c>
      <c r="J299" t="s">
        <v>147</v>
      </c>
    </row>
    <row r="300" spans="1:11" x14ac:dyDescent="0.25">
      <c r="F300" t="s">
        <v>67</v>
      </c>
      <c r="G300" t="s">
        <v>123</v>
      </c>
      <c r="H300" t="s">
        <v>68</v>
      </c>
      <c r="I300" t="s">
        <v>74</v>
      </c>
      <c r="J300" t="s">
        <v>148</v>
      </c>
    </row>
    <row r="301" spans="1:11" x14ac:dyDescent="0.25">
      <c r="A301" t="s">
        <v>37</v>
      </c>
      <c r="D301" t="s">
        <v>21</v>
      </c>
      <c r="E301" t="s">
        <v>126</v>
      </c>
      <c r="F301" t="s">
        <v>64</v>
      </c>
      <c r="G301" t="s">
        <v>71</v>
      </c>
      <c r="H301" t="s">
        <v>70</v>
      </c>
      <c r="I301" t="s">
        <v>66</v>
      </c>
      <c r="J301" t="s">
        <v>149</v>
      </c>
    </row>
    <row r="302" spans="1:11" x14ac:dyDescent="0.25">
      <c r="J302" t="s">
        <v>150</v>
      </c>
    </row>
    <row r="304" spans="1:11" x14ac:dyDescent="0.25">
      <c r="A304" s="58" t="s">
        <v>120</v>
      </c>
      <c r="B304" s="58"/>
      <c r="C304" s="58"/>
      <c r="D304" s="58"/>
      <c r="E304" s="58"/>
      <c r="G304" s="55" t="s">
        <v>11</v>
      </c>
      <c r="H304" s="55"/>
      <c r="I304" s="55"/>
      <c r="J304" s="55"/>
      <c r="K304" s="55"/>
    </row>
    <row r="305" spans="1:11" x14ac:dyDescent="0.25">
      <c r="A305" s="38"/>
      <c r="B305" s="58" t="s">
        <v>12</v>
      </c>
      <c r="C305" s="58"/>
      <c r="D305" s="58" t="s">
        <v>13</v>
      </c>
      <c r="E305" s="58"/>
      <c r="G305" s="39"/>
      <c r="H305" s="55" t="s">
        <v>12</v>
      </c>
      <c r="I305" s="55"/>
      <c r="J305" s="55" t="s">
        <v>13</v>
      </c>
      <c r="K305" s="55"/>
    </row>
    <row r="306" spans="1:11" x14ac:dyDescent="0.25">
      <c r="A306" s="7" t="s">
        <v>6</v>
      </c>
      <c r="B306" s="8" t="s">
        <v>7</v>
      </c>
      <c r="C306" s="8" t="s">
        <v>8</v>
      </c>
      <c r="D306" s="8" t="s">
        <v>7</v>
      </c>
      <c r="E306" s="8" t="s">
        <v>8</v>
      </c>
      <c r="G306" s="9" t="s">
        <v>6</v>
      </c>
      <c r="H306" s="10" t="s">
        <v>7</v>
      </c>
      <c r="I306" s="10" t="s">
        <v>8</v>
      </c>
      <c r="J306" s="10" t="s">
        <v>7</v>
      </c>
      <c r="K306" s="10" t="s">
        <v>8</v>
      </c>
    </row>
    <row r="307" spans="1:11" x14ac:dyDescent="0.25">
      <c r="A307" t="s">
        <v>4</v>
      </c>
      <c r="B307" t="s">
        <v>111</v>
      </c>
      <c r="C307" t="s">
        <v>33</v>
      </c>
      <c r="D307" t="s">
        <v>115</v>
      </c>
      <c r="E307" t="s">
        <v>59</v>
      </c>
      <c r="G307" t="s">
        <v>4</v>
      </c>
      <c r="H307" s="12" t="s">
        <v>87</v>
      </c>
      <c r="I307" t="s">
        <v>101</v>
      </c>
      <c r="J307" t="s">
        <v>84</v>
      </c>
      <c r="K307" s="53" t="s">
        <v>98</v>
      </c>
    </row>
    <row r="308" spans="1:11" x14ac:dyDescent="0.25">
      <c r="H308" s="12" t="s">
        <v>88</v>
      </c>
      <c r="I308" t="s">
        <v>105</v>
      </c>
      <c r="J308" s="50" t="s">
        <v>95</v>
      </c>
      <c r="K308" t="s">
        <v>91</v>
      </c>
    </row>
    <row r="309" spans="1:11" x14ac:dyDescent="0.25">
      <c r="A309" t="s">
        <v>5</v>
      </c>
      <c r="B309" t="s">
        <v>31</v>
      </c>
      <c r="C309" t="s">
        <v>110</v>
      </c>
      <c r="D309" t="s">
        <v>27</v>
      </c>
      <c r="E309" t="s">
        <v>112</v>
      </c>
      <c r="G309" t="s">
        <v>5</v>
      </c>
      <c r="H309" t="s">
        <v>87</v>
      </c>
      <c r="I309" s="53" t="s">
        <v>98</v>
      </c>
      <c r="J309" t="s">
        <v>101</v>
      </c>
      <c r="K309" t="s">
        <v>84</v>
      </c>
    </row>
    <row r="310" spans="1:11" x14ac:dyDescent="0.25">
      <c r="H310" s="12" t="s">
        <v>88</v>
      </c>
      <c r="I310" t="s">
        <v>100</v>
      </c>
      <c r="J310" t="s">
        <v>104</v>
      </c>
      <c r="K310" t="s">
        <v>91</v>
      </c>
    </row>
    <row r="311" spans="1:11" x14ac:dyDescent="0.25">
      <c r="A311" t="s">
        <v>36</v>
      </c>
      <c r="B311" t="s">
        <v>33</v>
      </c>
      <c r="C311" t="s">
        <v>115</v>
      </c>
      <c r="D311" t="s">
        <v>59</v>
      </c>
      <c r="E311" t="s">
        <v>111</v>
      </c>
      <c r="G311" t="s">
        <v>36</v>
      </c>
      <c r="H311" s="12" t="s">
        <v>92</v>
      </c>
      <c r="I311" s="50" t="s">
        <v>95</v>
      </c>
      <c r="J311" t="s">
        <v>105</v>
      </c>
      <c r="K311" s="51" t="s">
        <v>96</v>
      </c>
    </row>
    <row r="312" spans="1:11" x14ac:dyDescent="0.25">
      <c r="H312" s="12" t="s">
        <v>100</v>
      </c>
      <c r="I312" t="s">
        <v>101</v>
      </c>
      <c r="J312" t="s">
        <v>84</v>
      </c>
      <c r="K312" t="s">
        <v>104</v>
      </c>
    </row>
    <row r="313" spans="1:11" x14ac:dyDescent="0.25">
      <c r="A313" t="s">
        <v>37</v>
      </c>
      <c r="B313" t="s">
        <v>31</v>
      </c>
      <c r="C313" t="s">
        <v>112</v>
      </c>
      <c r="D313" t="s">
        <v>110</v>
      </c>
      <c r="E313" t="s">
        <v>27</v>
      </c>
      <c r="G313" t="s">
        <v>37</v>
      </c>
      <c r="H313" s="12" t="s">
        <v>88</v>
      </c>
      <c r="I313" s="50" t="s">
        <v>95</v>
      </c>
      <c r="J313" t="s">
        <v>105</v>
      </c>
      <c r="K313" t="s">
        <v>91</v>
      </c>
    </row>
    <row r="314" spans="1:11" x14ac:dyDescent="0.25">
      <c r="H314" t="s">
        <v>152</v>
      </c>
      <c r="I314" t="s">
        <v>92</v>
      </c>
      <c r="J314" s="51" t="s">
        <v>96</v>
      </c>
      <c r="K314" t="s">
        <v>100</v>
      </c>
    </row>
    <row r="316" spans="1:11" x14ac:dyDescent="0.25">
      <c r="A316" s="60" t="s">
        <v>14</v>
      </c>
      <c r="B316" s="60"/>
      <c r="C316" s="60"/>
      <c r="D316" s="60"/>
      <c r="E316" s="60"/>
      <c r="G316" s="59" t="s">
        <v>9</v>
      </c>
      <c r="H316" s="59"/>
      <c r="I316" s="59"/>
      <c r="J316" s="59"/>
      <c r="K316" s="59"/>
    </row>
    <row r="317" spans="1:11" x14ac:dyDescent="0.25">
      <c r="A317" s="40"/>
      <c r="B317" s="60" t="s">
        <v>12</v>
      </c>
      <c r="C317" s="60"/>
      <c r="D317" s="60" t="s">
        <v>13</v>
      </c>
      <c r="E317" s="60"/>
      <c r="G317" s="37"/>
      <c r="H317" s="59" t="s">
        <v>12</v>
      </c>
      <c r="I317" s="59"/>
      <c r="J317" s="59" t="s">
        <v>13</v>
      </c>
      <c r="K317" s="59"/>
    </row>
    <row r="318" spans="1:11" x14ac:dyDescent="0.25">
      <c r="A318" s="15" t="s">
        <v>6</v>
      </c>
      <c r="B318" s="16" t="s">
        <v>7</v>
      </c>
      <c r="C318" s="16" t="s">
        <v>8</v>
      </c>
      <c r="D318" s="16" t="s">
        <v>7</v>
      </c>
      <c r="E318" s="16" t="s">
        <v>8</v>
      </c>
      <c r="G318" s="1" t="s">
        <v>6</v>
      </c>
      <c r="H318" s="2" t="s">
        <v>7</v>
      </c>
      <c r="I318" s="2" t="s">
        <v>8</v>
      </c>
      <c r="J318" s="2" t="s">
        <v>7</v>
      </c>
      <c r="K318" s="2" t="s">
        <v>8</v>
      </c>
    </row>
    <row r="319" spans="1:11" x14ac:dyDescent="0.25">
      <c r="A319" t="s">
        <v>4</v>
      </c>
      <c r="G319" t="s">
        <v>4</v>
      </c>
      <c r="H319" t="s">
        <v>109</v>
      </c>
      <c r="I319" t="s">
        <v>63</v>
      </c>
      <c r="J319" t="s">
        <v>44</v>
      </c>
      <c r="K319" t="s">
        <v>43</v>
      </c>
    </row>
    <row r="321" spans="1:11" x14ac:dyDescent="0.25">
      <c r="A321" t="s">
        <v>5</v>
      </c>
      <c r="G321" t="s">
        <v>5</v>
      </c>
      <c r="H321" t="s">
        <v>107</v>
      </c>
      <c r="I321" t="s">
        <v>45</v>
      </c>
      <c r="J321" t="s">
        <v>42</v>
      </c>
      <c r="K321" t="s">
        <v>48</v>
      </c>
    </row>
    <row r="323" spans="1:11" x14ac:dyDescent="0.25">
      <c r="A323" t="s">
        <v>36</v>
      </c>
      <c r="G323" t="s">
        <v>36</v>
      </c>
      <c r="H323" t="s">
        <v>109</v>
      </c>
      <c r="I323" t="s">
        <v>44</v>
      </c>
      <c r="J323" t="s">
        <v>63</v>
      </c>
      <c r="K323" t="s">
        <v>43</v>
      </c>
    </row>
    <row r="325" spans="1:11" x14ac:dyDescent="0.25">
      <c r="A325" t="s">
        <v>37</v>
      </c>
      <c r="G325" t="s">
        <v>37</v>
      </c>
      <c r="H325" t="s">
        <v>107</v>
      </c>
      <c r="I325" t="s">
        <v>42</v>
      </c>
      <c r="J325" t="s">
        <v>45</v>
      </c>
      <c r="K325" t="s">
        <v>48</v>
      </c>
    </row>
    <row r="326" spans="1:11" x14ac:dyDescent="0.25">
      <c r="A326" s="12"/>
      <c r="F326" s="12"/>
      <c r="G326" s="12"/>
    </row>
    <row r="327" spans="1:11" x14ac:dyDescent="0.25">
      <c r="A327" s="57"/>
      <c r="B327" s="57"/>
      <c r="C327" s="57"/>
      <c r="D327" s="57"/>
      <c r="E327" s="57"/>
      <c r="F327" s="12"/>
      <c r="G327" s="12"/>
    </row>
    <row r="328" spans="1:11" x14ac:dyDescent="0.25">
      <c r="A328" s="45"/>
      <c r="B328" s="57"/>
      <c r="C328" s="57"/>
      <c r="D328" s="57"/>
      <c r="E328" s="57"/>
    </row>
    <row r="329" spans="1:11" x14ac:dyDescent="0.25">
      <c r="A329" s="12"/>
      <c r="B329" s="45"/>
      <c r="C329" s="45"/>
      <c r="D329" s="45"/>
      <c r="E329" s="45"/>
    </row>
    <row r="338" spans="1:11" x14ac:dyDescent="0.25">
      <c r="A338" s="42"/>
      <c r="B338" s="42"/>
      <c r="C338" s="42"/>
      <c r="D338" s="42"/>
      <c r="E338" s="42"/>
      <c r="F338" s="42"/>
      <c r="G338" s="42"/>
      <c r="H338" s="42"/>
      <c r="I338" s="42"/>
      <c r="J338" s="42"/>
      <c r="K338" s="42"/>
    </row>
  </sheetData>
  <mergeCells count="144">
    <mergeCell ref="A147:K147"/>
    <mergeCell ref="A243:K243"/>
    <mergeCell ref="A195:K195"/>
    <mergeCell ref="A316:E316"/>
    <mergeCell ref="B317:C317"/>
    <mergeCell ref="D317:E317"/>
    <mergeCell ref="A291:K291"/>
    <mergeCell ref="A148:G148"/>
    <mergeCell ref="B149:C149"/>
    <mergeCell ref="D149:E149"/>
    <mergeCell ref="F149:G149"/>
    <mergeCell ref="A160:E160"/>
    <mergeCell ref="B161:C161"/>
    <mergeCell ref="D161:E161"/>
    <mergeCell ref="G160:K160"/>
    <mergeCell ref="H161:I161"/>
    <mergeCell ref="J161:K161"/>
    <mergeCell ref="A172:E172"/>
    <mergeCell ref="B173:C173"/>
    <mergeCell ref="D173:E173"/>
    <mergeCell ref="G172:K172"/>
    <mergeCell ref="H173:I173"/>
    <mergeCell ref="J173:K173"/>
    <mergeCell ref="A183:E183"/>
    <mergeCell ref="A1:I1"/>
    <mergeCell ref="G16:K16"/>
    <mergeCell ref="B29:C29"/>
    <mergeCell ref="D29:E29"/>
    <mergeCell ref="A51:K51"/>
    <mergeCell ref="B17:C17"/>
    <mergeCell ref="D17:E17"/>
    <mergeCell ref="H17:I17"/>
    <mergeCell ref="J17:K17"/>
    <mergeCell ref="A39:E39"/>
    <mergeCell ref="B40:C40"/>
    <mergeCell ref="A3:K3"/>
    <mergeCell ref="G28:K28"/>
    <mergeCell ref="H29:I29"/>
    <mergeCell ref="J29:K29"/>
    <mergeCell ref="A16:E16"/>
    <mergeCell ref="A28:E28"/>
    <mergeCell ref="D40:E40"/>
    <mergeCell ref="A4:G4"/>
    <mergeCell ref="B5:C5"/>
    <mergeCell ref="D5:E5"/>
    <mergeCell ref="F5:G5"/>
    <mergeCell ref="A52:G52"/>
    <mergeCell ref="B53:C53"/>
    <mergeCell ref="D53:E53"/>
    <mergeCell ref="F53:G53"/>
    <mergeCell ref="A64:E64"/>
    <mergeCell ref="B65:C65"/>
    <mergeCell ref="D65:E65"/>
    <mergeCell ref="H65:I65"/>
    <mergeCell ref="J65:K65"/>
    <mergeCell ref="A76:E76"/>
    <mergeCell ref="G76:K76"/>
    <mergeCell ref="B77:C77"/>
    <mergeCell ref="D77:E77"/>
    <mergeCell ref="H77:I77"/>
    <mergeCell ref="J77:K77"/>
    <mergeCell ref="A87:E87"/>
    <mergeCell ref="B88:C88"/>
    <mergeCell ref="A124:E124"/>
    <mergeCell ref="B125:C125"/>
    <mergeCell ref="D125:E125"/>
    <mergeCell ref="G124:K124"/>
    <mergeCell ref="H125:I125"/>
    <mergeCell ref="J125:K125"/>
    <mergeCell ref="A135:E135"/>
    <mergeCell ref="B136:C136"/>
    <mergeCell ref="D136:E136"/>
    <mergeCell ref="D88:E88"/>
    <mergeCell ref="A100:G100"/>
    <mergeCell ref="B101:C101"/>
    <mergeCell ref="D101:E101"/>
    <mergeCell ref="F101:G101"/>
    <mergeCell ref="A112:E112"/>
    <mergeCell ref="B113:C113"/>
    <mergeCell ref="D113:E113"/>
    <mergeCell ref="G112:K112"/>
    <mergeCell ref="H113:I113"/>
    <mergeCell ref="J113:K113"/>
    <mergeCell ref="A99:K99"/>
    <mergeCell ref="A196:G196"/>
    <mergeCell ref="B197:C197"/>
    <mergeCell ref="D197:E197"/>
    <mergeCell ref="F197:G197"/>
    <mergeCell ref="B184:C184"/>
    <mergeCell ref="D184:E184"/>
    <mergeCell ref="A208:E208"/>
    <mergeCell ref="B209:C209"/>
    <mergeCell ref="D209:E209"/>
    <mergeCell ref="G208:K208"/>
    <mergeCell ref="H209:I209"/>
    <mergeCell ref="J209:K209"/>
    <mergeCell ref="G220:K220"/>
    <mergeCell ref="H221:I221"/>
    <mergeCell ref="J221:K221"/>
    <mergeCell ref="A220:E220"/>
    <mergeCell ref="B221:C221"/>
    <mergeCell ref="D221:E221"/>
    <mergeCell ref="A231:E231"/>
    <mergeCell ref="B232:C232"/>
    <mergeCell ref="D232:E232"/>
    <mergeCell ref="H269:I269"/>
    <mergeCell ref="J269:K269"/>
    <mergeCell ref="A279:E279"/>
    <mergeCell ref="B280:C280"/>
    <mergeCell ref="D280:E280"/>
    <mergeCell ref="A244:G244"/>
    <mergeCell ref="B245:C245"/>
    <mergeCell ref="D245:E245"/>
    <mergeCell ref="F245:G245"/>
    <mergeCell ref="A256:E256"/>
    <mergeCell ref="B257:C257"/>
    <mergeCell ref="D257:E257"/>
    <mergeCell ref="G256:K256"/>
    <mergeCell ref="H257:I257"/>
    <mergeCell ref="J257:K257"/>
    <mergeCell ref="L65:M65"/>
    <mergeCell ref="N65:O65"/>
    <mergeCell ref="G64:P64"/>
    <mergeCell ref="H293:I293"/>
    <mergeCell ref="A292:I292"/>
    <mergeCell ref="A327:E327"/>
    <mergeCell ref="B328:C328"/>
    <mergeCell ref="D328:E328"/>
    <mergeCell ref="A304:E304"/>
    <mergeCell ref="B305:C305"/>
    <mergeCell ref="D305:E305"/>
    <mergeCell ref="G304:K304"/>
    <mergeCell ref="H305:I305"/>
    <mergeCell ref="J305:K305"/>
    <mergeCell ref="G316:K316"/>
    <mergeCell ref="H317:I317"/>
    <mergeCell ref="J317:K317"/>
    <mergeCell ref="D293:E293"/>
    <mergeCell ref="F293:G293"/>
    <mergeCell ref="B293:C293"/>
    <mergeCell ref="A268:E268"/>
    <mergeCell ref="B269:C269"/>
    <mergeCell ref="D269:E269"/>
    <mergeCell ref="G268:K268"/>
  </mergeCells>
  <dataValidations count="2">
    <dataValidation type="list" allowBlank="1" showInputMessage="1" showErrorMessage="1" sqref="B98:E98 M4:O14 B50:E50 N23:N24 N19:N20 M99:P146">
      <formula1>$A$1:$A$138</formula1>
    </dataValidation>
    <dataValidation type="list" allowBlank="1" showInputMessage="1" showErrorMessage="1" sqref="B330:E337 B271:E278 B19:E26 H19:K26 B7:G14 H175:K182 B55:G62 B67:E74 B79:E86 B103:G110 B115:E122 H115:K122 H127:K134 B127:E134 B163:E170 B151:G158 B247:G254 H31:K38 B175:E182 B211:E218 B199:G206 H223:K230 H211:K218 B223:E230 B259:E266 B295:G302 H271:K278 H259:K266 B319:E326 B90:E97 B307:E314 H307:K314 H319:K326 B42:E49 B138:E145 H79:K86 B234:E241 B282:E289 B31:E38 H163:K170 P88:P94 M88:O88 H67:O74 B186:E193">
      <formula1>lagsoversikt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I25" sqref="I25"/>
    </sheetView>
  </sheetViews>
  <sheetFormatPr defaultColWidth="11.42578125" defaultRowHeight="15" x14ac:dyDescent="0.25"/>
  <cols>
    <col min="1" max="1" width="6.28515625" bestFit="1" customWidth="1"/>
    <col min="2" max="2" width="6.85546875" bestFit="1" customWidth="1"/>
    <col min="3" max="3" width="7" bestFit="1" customWidth="1"/>
    <col min="4" max="4" width="12.28515625" bestFit="1" customWidth="1"/>
    <col min="5" max="5" width="9.42578125" bestFit="1" customWidth="1"/>
    <col min="6" max="6" width="6.42578125" bestFit="1" customWidth="1"/>
  </cols>
  <sheetData>
    <row r="1" spans="1:6" x14ac:dyDescent="0.25">
      <c r="B1" t="s">
        <v>17</v>
      </c>
      <c r="C1" t="s">
        <v>18</v>
      </c>
      <c r="D1" t="s">
        <v>127</v>
      </c>
      <c r="E1" t="s">
        <v>120</v>
      </c>
      <c r="F1" t="s">
        <v>15</v>
      </c>
    </row>
    <row r="2" spans="1:6" x14ac:dyDescent="0.25">
      <c r="A2" t="s">
        <v>128</v>
      </c>
      <c r="B2">
        <v>5</v>
      </c>
      <c r="C2">
        <v>4</v>
      </c>
      <c r="D2">
        <v>2</v>
      </c>
      <c r="E2">
        <v>2</v>
      </c>
    </row>
    <row r="3" spans="1:6" x14ac:dyDescent="0.25">
      <c r="A3" t="s">
        <v>129</v>
      </c>
      <c r="B3">
        <v>3</v>
      </c>
      <c r="C3">
        <v>3</v>
      </c>
      <c r="D3">
        <v>1</v>
      </c>
      <c r="E3">
        <v>1</v>
      </c>
      <c r="F3">
        <v>2</v>
      </c>
    </row>
    <row r="4" spans="1:6" x14ac:dyDescent="0.25">
      <c r="A4" t="s">
        <v>130</v>
      </c>
      <c r="B4">
        <v>3</v>
      </c>
      <c r="C4">
        <v>2</v>
      </c>
      <c r="D4">
        <v>1</v>
      </c>
      <c r="F4">
        <v>1</v>
      </c>
    </row>
    <row r="5" spans="1:6" x14ac:dyDescent="0.25">
      <c r="A5" t="s">
        <v>131</v>
      </c>
      <c r="B5">
        <v>2</v>
      </c>
      <c r="C5">
        <v>2</v>
      </c>
      <c r="D5">
        <v>2</v>
      </c>
      <c r="E5">
        <v>1</v>
      </c>
      <c r="F5">
        <v>2</v>
      </c>
    </row>
    <row r="7" spans="1:6" x14ac:dyDescent="0.25">
      <c r="A7" t="s">
        <v>132</v>
      </c>
      <c r="B7">
        <v>8</v>
      </c>
      <c r="C7">
        <v>6</v>
      </c>
      <c r="D7">
        <v>6</v>
      </c>
      <c r="E7">
        <v>2</v>
      </c>
      <c r="F7">
        <v>2</v>
      </c>
    </row>
    <row r="8" spans="1:6" x14ac:dyDescent="0.25">
      <c r="A8" t="s">
        <v>133</v>
      </c>
      <c r="B8">
        <v>2</v>
      </c>
      <c r="C8">
        <v>3</v>
      </c>
      <c r="D8">
        <v>2</v>
      </c>
      <c r="F8">
        <v>3</v>
      </c>
    </row>
    <row r="9" spans="1:6" x14ac:dyDescent="0.25">
      <c r="A9" t="s">
        <v>134</v>
      </c>
      <c r="B9">
        <v>3</v>
      </c>
      <c r="C9">
        <v>4</v>
      </c>
      <c r="D9">
        <v>2</v>
      </c>
      <c r="E9">
        <v>2</v>
      </c>
      <c r="F9">
        <v>3</v>
      </c>
    </row>
    <row r="10" spans="1:6" x14ac:dyDescent="0.25">
      <c r="A10" t="s">
        <v>135</v>
      </c>
      <c r="B10">
        <v>3</v>
      </c>
      <c r="C10">
        <v>2</v>
      </c>
      <c r="D10">
        <v>3</v>
      </c>
      <c r="F10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6"/>
  <sheetViews>
    <sheetView workbookViewId="0">
      <selection activeCell="A22" sqref="A22"/>
    </sheetView>
  </sheetViews>
  <sheetFormatPr defaultColWidth="11.42578125" defaultRowHeight="15" x14ac:dyDescent="0.25"/>
  <cols>
    <col min="1" max="3" width="15.5703125" bestFit="1" customWidth="1"/>
  </cols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46</v>
      </c>
    </row>
    <row r="15" spans="1:1" x14ac:dyDescent="0.25">
      <c r="A15" t="s">
        <v>47</v>
      </c>
    </row>
    <row r="16" spans="1:1" x14ac:dyDescent="0.25">
      <c r="A16" t="s">
        <v>61</v>
      </c>
    </row>
    <row r="17" spans="1:1" x14ac:dyDescent="0.25">
      <c r="A17" t="s">
        <v>50</v>
      </c>
    </row>
    <row r="18" spans="1:1" x14ac:dyDescent="0.25">
      <c r="A18" t="s">
        <v>51</v>
      </c>
    </row>
    <row r="19" spans="1:1" x14ac:dyDescent="0.25">
      <c r="A19" t="s">
        <v>75</v>
      </c>
    </row>
    <row r="20" spans="1:1" x14ac:dyDescent="0.25">
      <c r="A20" t="s">
        <v>76</v>
      </c>
    </row>
    <row r="21" spans="1:1" x14ac:dyDescent="0.25">
      <c r="A21" t="s">
        <v>124</v>
      </c>
    </row>
    <row r="22" spans="1:1" x14ac:dyDescent="0.25">
      <c r="A22" t="s">
        <v>77</v>
      </c>
    </row>
    <row r="23" spans="1:1" x14ac:dyDescent="0.25">
      <c r="A23" t="s">
        <v>53</v>
      </c>
    </row>
    <row r="24" spans="1:1" x14ac:dyDescent="0.25">
      <c r="A24" t="s">
        <v>20</v>
      </c>
    </row>
    <row r="25" spans="1:1" x14ac:dyDescent="0.25">
      <c r="A25" t="s">
        <v>21</v>
      </c>
    </row>
    <row r="26" spans="1:1" x14ac:dyDescent="0.25">
      <c r="A26" t="s">
        <v>125</v>
      </c>
    </row>
    <row r="27" spans="1:1" x14ac:dyDescent="0.25">
      <c r="A27" t="s">
        <v>78</v>
      </c>
    </row>
    <row r="28" spans="1:1" x14ac:dyDescent="0.25">
      <c r="A28" t="s">
        <v>79</v>
      </c>
    </row>
    <row r="29" spans="1:1" x14ac:dyDescent="0.25">
      <c r="A29" t="s">
        <v>26</v>
      </c>
    </row>
    <row r="30" spans="1:1" x14ac:dyDescent="0.25">
      <c r="A30" t="s">
        <v>126</v>
      </c>
    </row>
    <row r="31" spans="1:1" x14ac:dyDescent="0.25">
      <c r="A31" t="s">
        <v>22</v>
      </c>
    </row>
    <row r="32" spans="1:1" x14ac:dyDescent="0.25">
      <c r="A32" t="s">
        <v>23</v>
      </c>
    </row>
    <row r="33" spans="1:1" x14ac:dyDescent="0.25">
      <c r="A33" t="s">
        <v>0</v>
      </c>
    </row>
    <row r="34" spans="1:1" x14ac:dyDescent="0.25">
      <c r="A34" t="s">
        <v>39</v>
      </c>
    </row>
    <row r="35" spans="1:1" x14ac:dyDescent="0.25">
      <c r="A35" t="s">
        <v>80</v>
      </c>
    </row>
    <row r="36" spans="1:1" x14ac:dyDescent="0.25">
      <c r="A36" t="s">
        <v>81</v>
      </c>
    </row>
    <row r="37" spans="1:1" x14ac:dyDescent="0.25">
      <c r="A37" t="s">
        <v>82</v>
      </c>
    </row>
    <row r="38" spans="1:1" x14ac:dyDescent="0.25">
      <c r="A38" t="s">
        <v>28</v>
      </c>
    </row>
    <row r="39" spans="1:1" x14ac:dyDescent="0.25">
      <c r="A39" t="s">
        <v>83</v>
      </c>
    </row>
    <row r="40" spans="1:1" x14ac:dyDescent="0.25">
      <c r="A40" t="s">
        <v>84</v>
      </c>
    </row>
    <row r="41" spans="1:1" x14ac:dyDescent="0.25">
      <c r="A41" t="s">
        <v>85</v>
      </c>
    </row>
    <row r="42" spans="1:1" x14ac:dyDescent="0.25">
      <c r="A42" t="s">
        <v>86</v>
      </c>
    </row>
    <row r="43" spans="1:1" x14ac:dyDescent="0.25">
      <c r="A43" t="s">
        <v>87</v>
      </c>
    </row>
    <row r="44" spans="1:1" x14ac:dyDescent="0.25">
      <c r="A44" t="s">
        <v>88</v>
      </c>
    </row>
    <row r="45" spans="1:1" x14ac:dyDescent="0.25">
      <c r="A45" t="s">
        <v>89</v>
      </c>
    </row>
    <row r="46" spans="1:1" x14ac:dyDescent="0.25">
      <c r="A46" t="s">
        <v>90</v>
      </c>
    </row>
    <row r="47" spans="1:1" x14ac:dyDescent="0.25">
      <c r="A47" t="s">
        <v>91</v>
      </c>
    </row>
    <row r="48" spans="1:1" x14ac:dyDescent="0.25">
      <c r="A48" t="s">
        <v>92</v>
      </c>
    </row>
    <row r="49" spans="1:1" x14ac:dyDescent="0.25">
      <c r="A49" t="s">
        <v>93</v>
      </c>
    </row>
    <row r="50" spans="1:1" x14ac:dyDescent="0.25">
      <c r="A50" t="s">
        <v>94</v>
      </c>
    </row>
    <row r="51" spans="1:1" x14ac:dyDescent="0.25">
      <c r="A51" t="s">
        <v>95</v>
      </c>
    </row>
    <row r="52" spans="1:1" x14ac:dyDescent="0.25">
      <c r="A52" t="s">
        <v>96</v>
      </c>
    </row>
    <row r="53" spans="1:1" x14ac:dyDescent="0.25">
      <c r="A53" t="s">
        <v>97</v>
      </c>
    </row>
    <row r="54" spans="1:1" x14ac:dyDescent="0.25">
      <c r="A54" t="s">
        <v>119</v>
      </c>
    </row>
    <row r="55" spans="1:1" x14ac:dyDescent="0.25">
      <c r="A55" t="s">
        <v>98</v>
      </c>
    </row>
    <row r="56" spans="1:1" x14ac:dyDescent="0.25">
      <c r="A56" t="s">
        <v>99</v>
      </c>
    </row>
    <row r="57" spans="1:1" x14ac:dyDescent="0.25">
      <c r="A57" t="s">
        <v>100</v>
      </c>
    </row>
    <row r="58" spans="1:1" x14ac:dyDescent="0.25">
      <c r="A58" t="s">
        <v>101</v>
      </c>
    </row>
    <row r="59" spans="1:1" x14ac:dyDescent="0.25">
      <c r="A59" t="s">
        <v>102</v>
      </c>
    </row>
    <row r="60" spans="1:1" x14ac:dyDescent="0.25">
      <c r="A60" t="s">
        <v>103</v>
      </c>
    </row>
    <row r="61" spans="1:1" x14ac:dyDescent="0.25">
      <c r="A61" t="s">
        <v>104</v>
      </c>
    </row>
    <row r="62" spans="1:1" x14ac:dyDescent="0.25">
      <c r="A62" t="s">
        <v>105</v>
      </c>
    </row>
    <row r="63" spans="1:1" x14ac:dyDescent="0.25">
      <c r="A63" t="s">
        <v>106</v>
      </c>
    </row>
    <row r="64" spans="1:1" x14ac:dyDescent="0.25">
      <c r="A64" t="s">
        <v>44</v>
      </c>
    </row>
    <row r="65" spans="1:1" x14ac:dyDescent="0.25">
      <c r="A65" t="s">
        <v>45</v>
      </c>
    </row>
    <row r="66" spans="1:1" x14ac:dyDescent="0.25">
      <c r="A66" t="s">
        <v>48</v>
      </c>
    </row>
    <row r="67" spans="1:1" x14ac:dyDescent="0.25">
      <c r="A67" t="s">
        <v>49</v>
      </c>
    </row>
    <row r="68" spans="1:1" x14ac:dyDescent="0.25">
      <c r="A68" t="s">
        <v>63</v>
      </c>
    </row>
    <row r="69" spans="1:1" x14ac:dyDescent="0.25">
      <c r="A69" t="s">
        <v>107</v>
      </c>
    </row>
    <row r="70" spans="1:1" x14ac:dyDescent="0.25">
      <c r="A70" t="s">
        <v>108</v>
      </c>
    </row>
    <row r="71" spans="1:1" x14ac:dyDescent="0.25">
      <c r="A71" t="s">
        <v>109</v>
      </c>
    </row>
    <row r="72" spans="1:1" x14ac:dyDescent="0.25">
      <c r="A72" t="s">
        <v>43</v>
      </c>
    </row>
    <row r="73" spans="1:1" x14ac:dyDescent="0.25">
      <c r="A73" t="s">
        <v>42</v>
      </c>
    </row>
    <row r="74" spans="1:1" x14ac:dyDescent="0.25">
      <c r="A74" t="s">
        <v>33</v>
      </c>
    </row>
    <row r="75" spans="1:1" x14ac:dyDescent="0.25">
      <c r="A75" t="s">
        <v>34</v>
      </c>
    </row>
    <row r="76" spans="1:1" x14ac:dyDescent="0.25">
      <c r="A76" t="s">
        <v>59</v>
      </c>
    </row>
    <row r="77" spans="1:1" x14ac:dyDescent="0.25">
      <c r="A77" t="s">
        <v>2</v>
      </c>
    </row>
    <row r="78" spans="1:1" x14ac:dyDescent="0.25">
      <c r="A78" t="s">
        <v>31</v>
      </c>
    </row>
    <row r="79" spans="1:1" x14ac:dyDescent="0.25">
      <c r="A79" t="s">
        <v>32</v>
      </c>
    </row>
    <row r="80" spans="1:1" x14ac:dyDescent="0.25">
      <c r="A80" t="s">
        <v>110</v>
      </c>
    </row>
    <row r="81" spans="1:1" x14ac:dyDescent="0.25">
      <c r="A81" t="s">
        <v>111</v>
      </c>
    </row>
    <row r="82" spans="1:1" x14ac:dyDescent="0.25">
      <c r="A82" t="s">
        <v>112</v>
      </c>
    </row>
    <row r="83" spans="1:1" x14ac:dyDescent="0.25">
      <c r="A83" t="s">
        <v>113</v>
      </c>
    </row>
    <row r="84" spans="1:1" x14ac:dyDescent="0.25">
      <c r="A84" t="s">
        <v>114</v>
      </c>
    </row>
    <row r="85" spans="1:1" x14ac:dyDescent="0.25">
      <c r="A85" t="s">
        <v>115</v>
      </c>
    </row>
    <row r="86" spans="1:1" x14ac:dyDescent="0.25">
      <c r="A86" t="s">
        <v>27</v>
      </c>
    </row>
    <row r="87" spans="1:1" x14ac:dyDescent="0.25">
      <c r="A87" t="s">
        <v>116</v>
      </c>
    </row>
    <row r="88" spans="1:1" x14ac:dyDescent="0.25">
      <c r="A88" t="s">
        <v>24</v>
      </c>
    </row>
    <row r="89" spans="1:1" x14ac:dyDescent="0.25">
      <c r="A89" t="s">
        <v>25</v>
      </c>
    </row>
    <row r="90" spans="1:1" x14ac:dyDescent="0.25">
      <c r="A90" t="s">
        <v>40</v>
      </c>
    </row>
    <row r="91" spans="1:1" x14ac:dyDescent="0.25">
      <c r="A91" t="s">
        <v>1</v>
      </c>
    </row>
    <row r="92" spans="1:1" x14ac:dyDescent="0.25">
      <c r="A92" t="s">
        <v>117</v>
      </c>
    </row>
    <row r="93" spans="1:1" x14ac:dyDescent="0.25">
      <c r="A93" t="s">
        <v>118</v>
      </c>
    </row>
    <row r="94" spans="1:1" x14ac:dyDescent="0.25">
      <c r="A94" t="s">
        <v>29</v>
      </c>
    </row>
    <row r="95" spans="1:1" x14ac:dyDescent="0.25">
      <c r="A95" t="s">
        <v>30</v>
      </c>
    </row>
    <row r="96" spans="1:1" x14ac:dyDescent="0.25">
      <c r="A96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9"/>
  <sheetViews>
    <sheetView topLeftCell="A25" workbookViewId="0">
      <selection activeCell="J40" sqref="J40"/>
    </sheetView>
  </sheetViews>
  <sheetFormatPr defaultColWidth="11.42578125" defaultRowHeight="15" x14ac:dyDescent="0.25"/>
  <cols>
    <col min="1" max="1" width="19.5703125" customWidth="1"/>
    <col min="2" max="2" width="17.85546875" customWidth="1"/>
    <col min="3" max="3" width="5.5703125" customWidth="1"/>
    <col min="4" max="4" width="15.5703125" bestFit="1" customWidth="1"/>
    <col min="5" max="5" width="13.42578125" bestFit="1" customWidth="1"/>
    <col min="6" max="6" width="4" customWidth="1"/>
    <col min="7" max="7" width="15.5703125" bestFit="1" customWidth="1"/>
    <col min="8" max="8" width="13.42578125" bestFit="1" customWidth="1"/>
    <col min="9" max="9" width="3.85546875" customWidth="1"/>
    <col min="11" max="11" width="14.28515625" bestFit="1" customWidth="1"/>
    <col min="12" max="12" width="13.42578125" bestFit="1" customWidth="1"/>
    <col min="13" max="13" width="4.7109375" customWidth="1"/>
    <col min="14" max="14" width="15.5703125" bestFit="1" customWidth="1"/>
    <col min="15" max="15" width="13.42578125" bestFit="1" customWidth="1"/>
    <col min="16" max="16" width="5.140625" customWidth="1"/>
    <col min="17" max="17" width="15.5703125" bestFit="1" customWidth="1"/>
    <col min="18" max="18" width="13.42578125" bestFit="1" customWidth="1"/>
  </cols>
  <sheetData>
    <row r="1" spans="1:18" ht="18.75" x14ac:dyDescent="0.3">
      <c r="A1" s="66" t="s">
        <v>60</v>
      </c>
      <c r="B1" s="66"/>
      <c r="C1" s="66"/>
      <c r="D1" s="66"/>
      <c r="E1" s="66"/>
      <c r="F1" s="66"/>
      <c r="G1" s="66"/>
      <c r="H1" s="66"/>
      <c r="K1" s="67" t="s">
        <v>35</v>
      </c>
      <c r="L1" s="67"/>
      <c r="M1" s="67"/>
      <c r="N1" s="67"/>
      <c r="O1" s="67"/>
      <c r="P1" s="67"/>
      <c r="Q1" s="67"/>
      <c r="R1" s="67"/>
    </row>
    <row r="2" spans="1:18" ht="21" x14ac:dyDescent="0.35">
      <c r="A2" s="65" t="s">
        <v>19</v>
      </c>
      <c r="B2" s="65"/>
      <c r="C2" s="65"/>
      <c r="D2" s="65"/>
      <c r="E2" s="65"/>
      <c r="F2" s="65"/>
      <c r="G2" s="65"/>
      <c r="H2" s="65"/>
      <c r="I2" s="13"/>
      <c r="J2" s="13"/>
      <c r="K2" s="68" t="s">
        <v>19</v>
      </c>
      <c r="L2" s="68"/>
      <c r="M2" s="68"/>
      <c r="N2" s="68"/>
      <c r="O2" s="68"/>
      <c r="P2" s="68"/>
      <c r="Q2" s="68"/>
      <c r="R2" s="68"/>
    </row>
    <row r="3" spans="1:18" x14ac:dyDescent="0.25">
      <c r="A3" s="6" t="s">
        <v>17</v>
      </c>
      <c r="B3" s="6" t="s">
        <v>16</v>
      </c>
      <c r="C3" s="5"/>
      <c r="D3" s="5" t="s">
        <v>15</v>
      </c>
      <c r="E3" s="6" t="s">
        <v>16</v>
      </c>
      <c r="F3" s="5"/>
      <c r="G3" s="5" t="s">
        <v>18</v>
      </c>
      <c r="H3" s="6" t="s">
        <v>16</v>
      </c>
      <c r="I3" s="12"/>
      <c r="J3" s="12"/>
      <c r="K3" s="6" t="s">
        <v>17</v>
      </c>
      <c r="L3" s="6" t="s">
        <v>16</v>
      </c>
      <c r="M3" s="5"/>
      <c r="N3" s="5" t="s">
        <v>15</v>
      </c>
      <c r="O3" s="6" t="s">
        <v>16</v>
      </c>
      <c r="P3" s="5"/>
      <c r="Q3" s="5" t="s">
        <v>18</v>
      </c>
      <c r="R3" s="6" t="s">
        <v>16</v>
      </c>
    </row>
    <row r="4" spans="1:18" x14ac:dyDescent="0.25">
      <c r="A4" t="s">
        <v>84</v>
      </c>
      <c r="B4" s="22">
        <f>COUNTIF(Baneoversikt!$A$3:$P$50,Oppsummering!A4)</f>
        <v>0</v>
      </c>
      <c r="D4" t="s">
        <v>92</v>
      </c>
      <c r="E4" s="41">
        <f>COUNTIF(Baneoversikt!$A$3:$P$50,Oppsummering!D4)</f>
        <v>0</v>
      </c>
      <c r="G4" t="s">
        <v>94</v>
      </c>
      <c r="H4" s="41">
        <f>COUNTIF(Baneoversikt!$A$3:$P$50,Oppsummering!G4)</f>
        <v>0</v>
      </c>
      <c r="K4" t="s">
        <v>84</v>
      </c>
      <c r="L4" s="21">
        <f>COUNTIF(Baneoversikt!$A$4:$P$379,Oppsummering!K4)</f>
        <v>8</v>
      </c>
      <c r="N4" t="s">
        <v>92</v>
      </c>
      <c r="O4" s="30">
        <f>COUNTIF(Baneoversikt!$A$4:$K$379,Oppsummering!N4)</f>
        <v>8</v>
      </c>
      <c r="Q4" t="s">
        <v>94</v>
      </c>
      <c r="R4" s="46">
        <f>COUNTIF(Baneoversikt!$A$4:$P$379,Oppsummering!Q4)</f>
        <v>8</v>
      </c>
    </row>
    <row r="5" spans="1:18" x14ac:dyDescent="0.25">
      <c r="A5" t="s">
        <v>85</v>
      </c>
      <c r="B5" s="48">
        <f>COUNTIF(Baneoversikt!$A$3:$P$50,Oppsummering!A5)</f>
        <v>0</v>
      </c>
      <c r="D5" t="s">
        <v>93</v>
      </c>
      <c r="E5" s="48">
        <f>COUNTIF(Baneoversikt!$A$3:$P$50,Oppsummering!D5)</f>
        <v>0</v>
      </c>
      <c r="G5" t="s">
        <v>95</v>
      </c>
      <c r="H5" s="48">
        <f>COUNTIF(Baneoversikt!$A$3:$P$50,Oppsummering!G5)</f>
        <v>0</v>
      </c>
      <c r="K5" t="s">
        <v>85</v>
      </c>
      <c r="L5" s="46">
        <f>COUNTIF(Baneoversikt!$A$4:$P$379,Oppsummering!K5)</f>
        <v>8</v>
      </c>
      <c r="N5" t="s">
        <v>93</v>
      </c>
      <c r="O5" s="45">
        <f>COUNTIF(Baneoversikt!$A$4:$K$379,Oppsummering!N5)</f>
        <v>6</v>
      </c>
      <c r="Q5" t="s">
        <v>95</v>
      </c>
      <c r="R5" s="46">
        <f>COUNTIF(Baneoversikt!$A$4:$P$379,Oppsummering!Q5)</f>
        <v>8</v>
      </c>
    </row>
    <row r="6" spans="1:18" x14ac:dyDescent="0.25">
      <c r="A6" t="s">
        <v>86</v>
      </c>
      <c r="B6" s="48">
        <f>COUNTIF(Baneoversikt!$A$3:$P$50,Oppsummering!A6)</f>
        <v>0</v>
      </c>
      <c r="D6" t="s">
        <v>48</v>
      </c>
      <c r="E6" s="48">
        <f>COUNTIF(Baneoversikt!$A$3:$P$50,Oppsummering!D6)</f>
        <v>0</v>
      </c>
      <c r="G6" t="s">
        <v>96</v>
      </c>
      <c r="H6" s="48">
        <f>COUNTIF(Baneoversikt!$A$3:$P$50,Oppsummering!G6)</f>
        <v>0</v>
      </c>
      <c r="K6" t="s">
        <v>86</v>
      </c>
      <c r="L6" s="46">
        <f>COUNTIF(Baneoversikt!$A$4:$P$379,Oppsummering!K6)</f>
        <v>8</v>
      </c>
      <c r="N6" t="s">
        <v>48</v>
      </c>
      <c r="O6" s="45">
        <f>COUNTIF(Baneoversikt!$A$4:$K$379,Oppsummering!N6)</f>
        <v>8</v>
      </c>
      <c r="Q6" t="s">
        <v>96</v>
      </c>
      <c r="R6" s="46">
        <f>COUNTIF(Baneoversikt!$A$4:$P$379,Oppsummering!Q6)</f>
        <v>8</v>
      </c>
    </row>
    <row r="7" spans="1:18" x14ac:dyDescent="0.25">
      <c r="A7" t="s">
        <v>87</v>
      </c>
      <c r="B7" s="48">
        <f>COUNTIF(Baneoversikt!$A$3:$P$50,Oppsummering!A7)</f>
        <v>0</v>
      </c>
      <c r="D7" t="s">
        <v>49</v>
      </c>
      <c r="E7" s="48">
        <f>COUNTIF(Baneoversikt!$A$3:$P$50,Oppsummering!D7)</f>
        <v>2</v>
      </c>
      <c r="G7" t="s">
        <v>97</v>
      </c>
      <c r="H7" s="48">
        <f>COUNTIF(Baneoversikt!$A$3:$P$50,Oppsummering!G7)</f>
        <v>0</v>
      </c>
      <c r="K7" t="s">
        <v>87</v>
      </c>
      <c r="L7" s="46">
        <f>COUNTIF(Baneoversikt!$A$4:$P$379,Oppsummering!K7)</f>
        <v>8</v>
      </c>
      <c r="N7" t="s">
        <v>49</v>
      </c>
      <c r="O7" s="45">
        <f>COUNTIF(Baneoversikt!$A$4:$K$379,Oppsummering!N7)</f>
        <v>8</v>
      </c>
      <c r="Q7" t="s">
        <v>97</v>
      </c>
      <c r="R7" s="46">
        <f>COUNTIF(Baneoversikt!$A$4:$P$379,Oppsummering!Q7)</f>
        <v>8</v>
      </c>
    </row>
    <row r="8" spans="1:18" x14ac:dyDescent="0.25">
      <c r="A8" t="s">
        <v>88</v>
      </c>
      <c r="B8" s="48">
        <f>COUNTIF(Baneoversikt!$A$3:$P$50,Oppsummering!A8)</f>
        <v>0</v>
      </c>
      <c r="D8" t="s">
        <v>63</v>
      </c>
      <c r="E8" s="48">
        <f>COUNTIF(Baneoversikt!$A$3:$P$50,Oppsummering!D8)</f>
        <v>2</v>
      </c>
      <c r="G8" t="s">
        <v>119</v>
      </c>
      <c r="H8" s="48">
        <f>COUNTIF(Baneoversikt!$A$3:$P$50,Oppsummering!G8)</f>
        <v>0</v>
      </c>
      <c r="K8" t="s">
        <v>88</v>
      </c>
      <c r="L8" s="46">
        <f>COUNTIF(Baneoversikt!$A$4:$P$379,Oppsummering!K8)</f>
        <v>8</v>
      </c>
      <c r="N8" t="s">
        <v>63</v>
      </c>
      <c r="O8" s="45">
        <f>COUNTIF(Baneoversikt!$A$4:$K$379,Oppsummering!N8)</f>
        <v>8</v>
      </c>
      <c r="Q8" t="s">
        <v>119</v>
      </c>
      <c r="R8" s="46">
        <f>COUNTIF(Baneoversikt!$A$4:$P$379,Oppsummering!Q8)</f>
        <v>8</v>
      </c>
    </row>
    <row r="9" spans="1:18" x14ac:dyDescent="0.25">
      <c r="A9" t="s">
        <v>89</v>
      </c>
      <c r="B9" s="48">
        <f>COUNTIF(Baneoversikt!$A$3:$P$50,Oppsummering!A9)</f>
        <v>0</v>
      </c>
      <c r="D9" t="s">
        <v>2</v>
      </c>
      <c r="E9" s="48">
        <f>COUNTIF(Baneoversikt!$A$3:$P$50,Oppsummering!D9)</f>
        <v>2</v>
      </c>
      <c r="G9" t="s">
        <v>98</v>
      </c>
      <c r="H9" s="48">
        <f>COUNTIF(Baneoversikt!$A$3:$P$50,Oppsummering!G9)</f>
        <v>0</v>
      </c>
      <c r="K9" t="s">
        <v>89</v>
      </c>
      <c r="L9" s="46">
        <f>COUNTIF(Baneoversikt!$A$4:$P$379,Oppsummering!K9)</f>
        <v>8</v>
      </c>
      <c r="N9" t="s">
        <v>2</v>
      </c>
      <c r="O9" s="45">
        <f>COUNTIF(Baneoversikt!$A$4:$K$379,Oppsummering!N9)</f>
        <v>8</v>
      </c>
      <c r="Q9" t="s">
        <v>98</v>
      </c>
      <c r="R9" s="46">
        <f>COUNTIF(Baneoversikt!$A$4:$P$379,Oppsummering!Q9)</f>
        <v>8</v>
      </c>
    </row>
    <row r="10" spans="1:18" x14ac:dyDescent="0.25">
      <c r="A10" t="s">
        <v>90</v>
      </c>
      <c r="B10" s="48">
        <f>COUNTIF(Baneoversikt!$A$3:$P$50,Oppsummering!A10)</f>
        <v>0</v>
      </c>
      <c r="D10" t="s">
        <v>31</v>
      </c>
      <c r="E10" s="48">
        <f>COUNTIF(Baneoversikt!$A$3:$P$50,Oppsummering!D10)</f>
        <v>0</v>
      </c>
      <c r="G10" t="s">
        <v>107</v>
      </c>
      <c r="H10" s="48">
        <f>COUNTIF(Baneoversikt!$A$3:$P$50,Oppsummering!G10)</f>
        <v>2</v>
      </c>
      <c r="K10" t="s">
        <v>90</v>
      </c>
      <c r="L10" s="46">
        <f>COUNTIF(Baneoversikt!$A$4:$P$379,Oppsummering!K10)</f>
        <v>8</v>
      </c>
      <c r="N10" t="s">
        <v>31</v>
      </c>
      <c r="O10" s="45">
        <f>COUNTIF(Baneoversikt!$A$4:$K$379,Oppsummering!N10)</f>
        <v>8</v>
      </c>
      <c r="Q10" t="s">
        <v>107</v>
      </c>
      <c r="R10" s="46">
        <f>COUNTIF(Baneoversikt!$A$4:$P$379,Oppsummering!Q10)</f>
        <v>8</v>
      </c>
    </row>
    <row r="11" spans="1:18" x14ac:dyDescent="0.25">
      <c r="A11" t="s">
        <v>91</v>
      </c>
      <c r="B11" s="48">
        <f>COUNTIF(Baneoversikt!$A$3:$P$50,Oppsummering!A11)</f>
        <v>0</v>
      </c>
      <c r="D11" t="s">
        <v>32</v>
      </c>
      <c r="E11" s="48">
        <f>COUNTIF(Baneoversikt!$A$3:$P$50,Oppsummering!D11)</f>
        <v>2</v>
      </c>
      <c r="G11" t="s">
        <v>108</v>
      </c>
      <c r="H11" s="48">
        <f>COUNTIF(Baneoversikt!$A$3:$P$50,Oppsummering!G11)</f>
        <v>2</v>
      </c>
      <c r="K11" t="s">
        <v>91</v>
      </c>
      <c r="L11" s="46">
        <f>COUNTIF(Baneoversikt!$A$4:$P$379,Oppsummering!K11)</f>
        <v>8</v>
      </c>
      <c r="N11" t="s">
        <v>32</v>
      </c>
      <c r="O11" s="45">
        <f>COUNTIF(Baneoversikt!$A$4:$K$379,Oppsummering!N11)</f>
        <v>8</v>
      </c>
      <c r="Q11" t="s">
        <v>108</v>
      </c>
      <c r="R11" s="46">
        <f>COUNTIF(Baneoversikt!$A$4:$P$379,Oppsummering!Q11)</f>
        <v>8</v>
      </c>
    </row>
    <row r="12" spans="1:18" x14ac:dyDescent="0.25">
      <c r="A12" t="s">
        <v>44</v>
      </c>
      <c r="B12" s="48">
        <f>COUNTIF(Baneoversikt!$A$3:$P$50,Oppsummering!A12)</f>
        <v>2</v>
      </c>
      <c r="D12" t="s">
        <v>1</v>
      </c>
      <c r="E12" s="48">
        <f>COUNTIF(Baneoversikt!$A$3:$P$50,Oppsummering!D12)</f>
        <v>0</v>
      </c>
      <c r="G12" t="s">
        <v>109</v>
      </c>
      <c r="H12" s="48">
        <f>COUNTIF(Baneoversikt!$A$3:$P$50,Oppsummering!G12)</f>
        <v>0</v>
      </c>
      <c r="K12" t="s">
        <v>44</v>
      </c>
      <c r="L12" s="46">
        <f>COUNTIF(Baneoversikt!$A$4:$P$379,Oppsummering!K12)</f>
        <v>10</v>
      </c>
      <c r="N12" t="s">
        <v>1</v>
      </c>
      <c r="O12" s="45">
        <f>COUNTIF(Baneoversikt!$A$4:$K$379,Oppsummering!N12)</f>
        <v>8</v>
      </c>
      <c r="Q12" t="s">
        <v>109</v>
      </c>
      <c r="R12" s="46">
        <f>COUNTIF(Baneoversikt!$A$4:$P$379,Oppsummering!Q12)</f>
        <v>8</v>
      </c>
    </row>
    <row r="13" spans="1:18" x14ac:dyDescent="0.25">
      <c r="A13" t="s">
        <v>45</v>
      </c>
      <c r="B13" s="48">
        <f>COUNTIF(Baneoversikt!$A$3:$P$50,Oppsummering!A13)</f>
        <v>0</v>
      </c>
      <c r="D13" t="s">
        <v>50</v>
      </c>
      <c r="E13" s="48">
        <f>COUNTIF(Baneoversikt!$A$3:$P$50,Oppsummering!D13)</f>
        <v>2</v>
      </c>
      <c r="G13" t="s">
        <v>110</v>
      </c>
      <c r="H13" s="48">
        <f>COUNTIF(Baneoversikt!$A$3:$P$50,Oppsummering!G13)</f>
        <v>0</v>
      </c>
      <c r="K13" t="s">
        <v>45</v>
      </c>
      <c r="L13" s="46">
        <f>COUNTIF(Baneoversikt!$A$4:$P$379,Oppsummering!K13)</f>
        <v>10</v>
      </c>
      <c r="N13" t="s">
        <v>50</v>
      </c>
      <c r="O13" s="45">
        <f>COUNTIF(Baneoversikt!$A$4:$K$379,Oppsummering!N13)</f>
        <v>8</v>
      </c>
      <c r="Q13" t="s">
        <v>110</v>
      </c>
      <c r="R13" s="46">
        <f>COUNTIF(Baneoversikt!$A$4:$P$379,Oppsummering!Q13)</f>
        <v>8</v>
      </c>
    </row>
    <row r="14" spans="1:18" x14ac:dyDescent="0.25">
      <c r="A14" t="s">
        <v>33</v>
      </c>
      <c r="B14" s="48">
        <f>COUNTIF(Baneoversikt!$A$3:$P$50,Oppsummering!A14)</f>
        <v>0</v>
      </c>
      <c r="D14" t="s">
        <v>51</v>
      </c>
      <c r="E14" s="48">
        <f>COUNTIF(Baneoversikt!$A$3:$P$50,Oppsummering!D14)</f>
        <v>0</v>
      </c>
      <c r="G14" t="s">
        <v>111</v>
      </c>
      <c r="H14" s="48">
        <f>COUNTIF(Baneoversikt!$A$3:$P$50,Oppsummering!G14)</f>
        <v>2</v>
      </c>
      <c r="K14" t="s">
        <v>33</v>
      </c>
      <c r="L14" s="46">
        <f>COUNTIF(Baneoversikt!$A$4:$P$379,Oppsummering!K14)</f>
        <v>8</v>
      </c>
      <c r="N14" t="s">
        <v>51</v>
      </c>
      <c r="O14" s="45">
        <f>COUNTIF(Baneoversikt!$A$4:$K$379,Oppsummering!N14)</f>
        <v>8</v>
      </c>
      <c r="Q14" t="s">
        <v>111</v>
      </c>
      <c r="R14" s="46">
        <f>COUNTIF(Baneoversikt!$A$4:$P$379,Oppsummering!Q14)</f>
        <v>8</v>
      </c>
    </row>
    <row r="15" spans="1:18" x14ac:dyDescent="0.25">
      <c r="A15" t="s">
        <v>34</v>
      </c>
      <c r="B15" s="48">
        <f>COUNTIF(Baneoversikt!$A$3:$P$50,Oppsummering!A15)</f>
        <v>2</v>
      </c>
      <c r="D15" t="s">
        <v>126</v>
      </c>
      <c r="E15" s="48">
        <f>COUNTIF(Baneoversikt!$A$3:$P$50,Oppsummering!D15)</f>
        <v>2</v>
      </c>
      <c r="G15" t="s">
        <v>112</v>
      </c>
      <c r="H15" s="48">
        <f>COUNTIF(Baneoversikt!$A$3:$P$50,Oppsummering!G15)</f>
        <v>0</v>
      </c>
      <c r="K15" t="s">
        <v>34</v>
      </c>
      <c r="L15" s="46">
        <f>COUNTIF(Baneoversikt!$A$4:$P$379,Oppsummering!K15)</f>
        <v>8</v>
      </c>
      <c r="N15" t="s">
        <v>126</v>
      </c>
      <c r="O15" s="45">
        <f>COUNTIF(Baneoversikt!$A$4:$K$379,Oppsummering!N15)</f>
        <v>8</v>
      </c>
      <c r="Q15" t="s">
        <v>112</v>
      </c>
      <c r="R15" s="46">
        <f>COUNTIF(Baneoversikt!$A$4:$P$379,Oppsummering!Q15)</f>
        <v>8</v>
      </c>
    </row>
    <row r="16" spans="1:18" x14ac:dyDescent="0.25">
      <c r="A16" t="s">
        <v>59</v>
      </c>
      <c r="B16" s="48">
        <f>COUNTIF(Baneoversikt!$A$3:$P$50,Oppsummering!A16)</f>
        <v>0</v>
      </c>
      <c r="D16" t="s">
        <v>0</v>
      </c>
      <c r="E16" s="48">
        <f>COUNTIF(Baneoversikt!$A$3:$P$50,Oppsummering!D16)</f>
        <v>2</v>
      </c>
      <c r="G16" t="s">
        <v>113</v>
      </c>
      <c r="H16" s="48">
        <f>COUNTIF(Baneoversikt!$A$3:$P$50,Oppsummering!G16)</f>
        <v>2</v>
      </c>
      <c r="K16" t="s">
        <v>59</v>
      </c>
      <c r="L16" s="46">
        <f>COUNTIF(Baneoversikt!$A$4:$P$379,Oppsummering!K16)</f>
        <v>8</v>
      </c>
      <c r="N16" t="s">
        <v>0</v>
      </c>
      <c r="O16" s="45">
        <f>COUNTIF(Baneoversikt!$A$4:$K$379,Oppsummering!N16)</f>
        <v>8</v>
      </c>
      <c r="Q16" t="s">
        <v>113</v>
      </c>
      <c r="R16" s="46">
        <f>COUNTIF(Baneoversikt!$A$4:$P$379,Oppsummering!Q16)</f>
        <v>8</v>
      </c>
    </row>
    <row r="17" spans="1:18" x14ac:dyDescent="0.25">
      <c r="A17" t="s">
        <v>24</v>
      </c>
      <c r="B17" s="48">
        <f>COUNTIF(Baneoversikt!$A$3:$P$50,Oppsummering!A17)</f>
        <v>0</v>
      </c>
      <c r="D17" t="s">
        <v>39</v>
      </c>
      <c r="E17" s="48">
        <f>COUNTIF(Baneoversikt!$A$3:$P$50,Oppsummering!D17)</f>
        <v>0</v>
      </c>
      <c r="G17" t="s">
        <v>117</v>
      </c>
      <c r="H17" s="48">
        <f>COUNTIF(Baneoversikt!$A$3:$P$50,Oppsummering!G17)</f>
        <v>0</v>
      </c>
      <c r="K17" t="s">
        <v>24</v>
      </c>
      <c r="L17" s="46">
        <f>COUNTIF(Baneoversikt!$A$4:$P$379,Oppsummering!K17)</f>
        <v>8</v>
      </c>
      <c r="N17" t="s">
        <v>39</v>
      </c>
      <c r="O17" s="45">
        <f>COUNTIF(Baneoversikt!$A$4:$K$379,Oppsummering!N17)</f>
        <v>8</v>
      </c>
      <c r="Q17" t="s">
        <v>117</v>
      </c>
      <c r="R17" s="46">
        <f>COUNTIF(Baneoversikt!$A$4:$P$379,Oppsummering!Q17)</f>
        <v>8</v>
      </c>
    </row>
    <row r="18" spans="1:18" x14ac:dyDescent="0.25">
      <c r="A18" t="s">
        <v>25</v>
      </c>
      <c r="B18" s="48">
        <f>COUNTIF(Baneoversikt!$A$3:$P$50,Oppsummering!A18)</f>
        <v>0</v>
      </c>
      <c r="E18" s="33"/>
      <c r="G18" t="s">
        <v>118</v>
      </c>
      <c r="H18" s="48">
        <f>COUNTIF(Baneoversikt!$A$3:$P$50,Oppsummering!G18)</f>
        <v>2</v>
      </c>
      <c r="K18" t="s">
        <v>25</v>
      </c>
      <c r="L18" s="46">
        <f>COUNTIF(Baneoversikt!$A$4:$P$379,Oppsummering!K18)</f>
        <v>8</v>
      </c>
      <c r="O18" s="34"/>
      <c r="Q18" t="s">
        <v>118</v>
      </c>
      <c r="R18" s="46">
        <f>COUNTIF(Baneoversikt!$A$4:$P$379,Oppsummering!Q18)</f>
        <v>8</v>
      </c>
    </row>
    <row r="19" spans="1:18" x14ac:dyDescent="0.25">
      <c r="A19" t="s">
        <v>40</v>
      </c>
      <c r="B19" s="48">
        <f>COUNTIF(Baneoversikt!$A$3:$P$50,Oppsummering!A19)</f>
        <v>2</v>
      </c>
      <c r="E19" s="29"/>
      <c r="G19" t="s">
        <v>67</v>
      </c>
      <c r="H19" s="48">
        <f>COUNTIF(Baneoversikt!$A$3:$P$50,Oppsummering!G19)</f>
        <v>0</v>
      </c>
      <c r="K19" t="s">
        <v>40</v>
      </c>
      <c r="L19" s="46">
        <f>COUNTIF(Baneoversikt!$A$4:$P$379,Oppsummering!K19)</f>
        <v>8</v>
      </c>
      <c r="O19" s="28"/>
      <c r="Q19" t="s">
        <v>67</v>
      </c>
      <c r="R19" s="46">
        <f>COUNTIF(Baneoversikt!$A$4:$P$379,Oppsummering!Q19)</f>
        <v>9</v>
      </c>
    </row>
    <row r="20" spans="1:18" x14ac:dyDescent="0.25">
      <c r="A20" t="s">
        <v>64</v>
      </c>
      <c r="B20" s="48">
        <f>COUNTIF(Baneoversikt!$A$3:$P$50,Oppsummering!A20)</f>
        <v>0</v>
      </c>
      <c r="E20" s="29"/>
      <c r="G20" t="s">
        <v>68</v>
      </c>
      <c r="H20" s="48">
        <f>COUNTIF(Baneoversikt!$A$3:$P$50,Oppsummering!G20)</f>
        <v>0</v>
      </c>
      <c r="K20" t="s">
        <v>64</v>
      </c>
      <c r="L20" s="46">
        <f>COUNTIF(Baneoversikt!$A$4:$P$379,Oppsummering!K20)</f>
        <v>9</v>
      </c>
      <c r="O20" s="28"/>
      <c r="Q20" t="s">
        <v>68</v>
      </c>
      <c r="R20" s="46">
        <f>COUNTIF(Baneoversikt!$A$4:$P$379,Oppsummering!Q20)</f>
        <v>9</v>
      </c>
    </row>
    <row r="21" spans="1:18" x14ac:dyDescent="0.25">
      <c r="A21" t="s">
        <v>65</v>
      </c>
      <c r="B21" s="48">
        <f>COUNTIF(Baneoversikt!$A$3:$P$50,Oppsummering!A21)</f>
        <v>0</v>
      </c>
      <c r="E21" s="29"/>
      <c r="G21" t="s">
        <v>69</v>
      </c>
      <c r="H21" s="48">
        <f>COUNTIF(Baneoversikt!$A$3:$P$50,Oppsummering!G21)</f>
        <v>0</v>
      </c>
      <c r="K21" t="s">
        <v>65</v>
      </c>
      <c r="L21" s="46">
        <f>COUNTIF(Baneoversikt!$A$4:$P$379,Oppsummering!K21)</f>
        <v>9</v>
      </c>
      <c r="O21" s="28"/>
      <c r="Q21" t="s">
        <v>69</v>
      </c>
      <c r="R21" s="46">
        <f>COUNTIF(Baneoversikt!$A$4:$P$379,Oppsummering!Q21)</f>
        <v>9</v>
      </c>
    </row>
    <row r="22" spans="1:18" x14ac:dyDescent="0.25">
      <c r="A22" t="s">
        <v>66</v>
      </c>
      <c r="B22" s="48">
        <f>COUNTIF(Baneoversikt!$A$3:$P$50,Oppsummering!A22)</f>
        <v>0</v>
      </c>
      <c r="E22" s="29"/>
      <c r="G22" t="s">
        <v>70</v>
      </c>
      <c r="H22" s="48">
        <f>COUNTIF(Baneoversikt!$A$3:$P$50,Oppsummering!G22)</f>
        <v>0</v>
      </c>
      <c r="K22" t="s">
        <v>66</v>
      </c>
      <c r="L22" s="46">
        <f>COUNTIF(Baneoversikt!$A$4:$P$379,Oppsummering!K22)</f>
        <v>9</v>
      </c>
      <c r="O22" s="28"/>
      <c r="Q22" t="s">
        <v>70</v>
      </c>
      <c r="R22" s="46">
        <f>COUNTIF(Baneoversikt!$A$4:$P$379,Oppsummering!Q22)</f>
        <v>9</v>
      </c>
    </row>
    <row r="23" spans="1:18" x14ac:dyDescent="0.25">
      <c r="A23" t="s">
        <v>122</v>
      </c>
      <c r="B23" s="48">
        <f>COUNTIF(Baneoversikt!$A$3:$P$50,Oppsummering!A23)</f>
        <v>0</v>
      </c>
      <c r="E23" s="41"/>
      <c r="G23" t="s">
        <v>75</v>
      </c>
      <c r="H23" s="48">
        <f>COUNTIF(Baneoversikt!$A$3:$P$50,Oppsummering!G23)</f>
        <v>2</v>
      </c>
      <c r="K23" t="s">
        <v>122</v>
      </c>
      <c r="L23" s="46">
        <f>COUNTIF(Baneoversikt!$A$4:$P$379,Oppsummering!K23)</f>
        <v>9</v>
      </c>
      <c r="O23" s="42"/>
      <c r="Q23" t="s">
        <v>75</v>
      </c>
      <c r="R23" s="46">
        <f>COUNTIF(Baneoversikt!$A$4:$P$379,Oppsummering!Q23)</f>
        <v>8</v>
      </c>
    </row>
    <row r="24" spans="1:18" x14ac:dyDescent="0.25">
      <c r="A24" t="s">
        <v>123</v>
      </c>
      <c r="B24" s="48">
        <f>COUNTIF(Baneoversikt!$A$3:$P$50,Oppsummering!A24)</f>
        <v>0</v>
      </c>
      <c r="E24" s="41"/>
      <c r="G24" t="s">
        <v>76</v>
      </c>
      <c r="H24" s="48">
        <f>COUNTIF(Baneoversikt!$A$3:$P$50,Oppsummering!G24)</f>
        <v>2</v>
      </c>
      <c r="K24" t="s">
        <v>123</v>
      </c>
      <c r="L24" s="46">
        <f>COUNTIF(Baneoversikt!$A$4:$P$379,Oppsummering!K24)</f>
        <v>9</v>
      </c>
      <c r="O24" s="42"/>
      <c r="Q24" t="s">
        <v>76</v>
      </c>
      <c r="R24" s="46">
        <f>COUNTIF(Baneoversikt!$A$4:$P$379,Oppsummering!Q24)</f>
        <v>6</v>
      </c>
    </row>
    <row r="25" spans="1:18" x14ac:dyDescent="0.25">
      <c r="A25" t="s">
        <v>46</v>
      </c>
      <c r="B25" s="48">
        <f>COUNTIF(Baneoversikt!$A$3:$P$50,Oppsummering!A25)</f>
        <v>0</v>
      </c>
      <c r="E25" s="29"/>
      <c r="G25" t="s">
        <v>124</v>
      </c>
      <c r="H25" s="48">
        <f>COUNTIF(Baneoversikt!$A$3:$P$50,Oppsummering!G25)</f>
        <v>0</v>
      </c>
      <c r="K25" t="s">
        <v>46</v>
      </c>
      <c r="L25" s="46">
        <f>COUNTIF(Baneoversikt!$A$4:$P$379,Oppsummering!K25)</f>
        <v>8</v>
      </c>
      <c r="O25" s="28"/>
      <c r="Q25" t="s">
        <v>124</v>
      </c>
      <c r="R25" s="46">
        <f>COUNTIF(Baneoversikt!$A$4:$P$379,Oppsummering!Q25)</f>
        <v>8</v>
      </c>
    </row>
    <row r="26" spans="1:18" x14ac:dyDescent="0.25">
      <c r="A26" t="s">
        <v>47</v>
      </c>
      <c r="B26" s="48">
        <f>COUNTIF(Baneoversikt!$A$3:$P$50,Oppsummering!A26)</f>
        <v>2</v>
      </c>
      <c r="E26" s="19"/>
      <c r="G26" t="s">
        <v>78</v>
      </c>
      <c r="H26" s="48">
        <f>COUNTIF(Baneoversikt!$A$3:$P$50,Oppsummering!G26)</f>
        <v>2</v>
      </c>
      <c r="K26" t="s">
        <v>47</v>
      </c>
      <c r="L26" s="46">
        <f>COUNTIF(Baneoversikt!$A$4:$P$379,Oppsummering!K26)</f>
        <v>6</v>
      </c>
      <c r="O26" s="19"/>
      <c r="Q26" t="s">
        <v>78</v>
      </c>
      <c r="R26" s="46">
        <f>COUNTIF(Baneoversikt!$A$4:$P$379,Oppsummering!Q26)</f>
        <v>8</v>
      </c>
    </row>
    <row r="27" spans="1:18" x14ac:dyDescent="0.25">
      <c r="A27" t="s">
        <v>61</v>
      </c>
      <c r="B27" s="48">
        <f>COUNTIF(Baneoversikt!$A$3:$P$50,Oppsummering!A27)</f>
        <v>2</v>
      </c>
      <c r="G27" t="s">
        <v>79</v>
      </c>
      <c r="H27" s="48">
        <f>COUNTIF(Baneoversikt!$A$3:$P$50,Oppsummering!G27)</f>
        <v>0</v>
      </c>
      <c r="K27" t="s">
        <v>61</v>
      </c>
      <c r="L27" s="46">
        <f>COUNTIF(Baneoversikt!$A$4:$P$379,Oppsummering!K27)</f>
        <v>8</v>
      </c>
      <c r="Q27" t="s">
        <v>79</v>
      </c>
      <c r="R27" s="46">
        <f>COUNTIF(Baneoversikt!$A$4:$P$379,Oppsummering!Q27)</f>
        <v>8</v>
      </c>
    </row>
    <row r="28" spans="1:18" x14ac:dyDescent="0.25">
      <c r="A28" t="s">
        <v>20</v>
      </c>
      <c r="B28" s="48">
        <f>COUNTIF(Baneoversikt!$A$3:$P$50,Oppsummering!A28)</f>
        <v>2</v>
      </c>
      <c r="G28" t="s">
        <v>80</v>
      </c>
      <c r="H28" s="48">
        <f>COUNTIF(Baneoversikt!$A$3:$P$50,Oppsummering!G28)</f>
        <v>2</v>
      </c>
      <c r="K28" t="s">
        <v>20</v>
      </c>
      <c r="L28" s="46">
        <f>COUNTIF(Baneoversikt!$A$4:$P$379,Oppsummering!K28)</f>
        <v>8</v>
      </c>
      <c r="Q28" t="s">
        <v>80</v>
      </c>
      <c r="R28" s="46">
        <f>COUNTIF(Baneoversikt!$A$4:$P$379,Oppsummering!Q28)</f>
        <v>8</v>
      </c>
    </row>
    <row r="29" spans="1:18" x14ac:dyDescent="0.25">
      <c r="A29" t="s">
        <v>21</v>
      </c>
      <c r="B29" s="48">
        <f>COUNTIF(Baneoversikt!$A$3:$P$50,Oppsummering!A29)</f>
        <v>0</v>
      </c>
      <c r="G29" t="s">
        <v>81</v>
      </c>
      <c r="H29" s="48">
        <f>COUNTIF(Baneoversikt!$A$3:$P$50,Oppsummering!G29)</f>
        <v>2</v>
      </c>
      <c r="K29" t="s">
        <v>21</v>
      </c>
      <c r="L29" s="46">
        <f>COUNTIF(Baneoversikt!$A$4:$P$379,Oppsummering!K29)</f>
        <v>8</v>
      </c>
      <c r="Q29" t="s">
        <v>81</v>
      </c>
      <c r="R29" s="46">
        <f>COUNTIF(Baneoversikt!$A$4:$P$379,Oppsummering!Q29)</f>
        <v>8</v>
      </c>
    </row>
    <row r="30" spans="1:18" x14ac:dyDescent="0.25">
      <c r="A30" t="s">
        <v>125</v>
      </c>
      <c r="B30" s="48">
        <f>COUNTIF(Baneoversikt!$A$3:$P$50,Oppsummering!A30)</f>
        <v>2</v>
      </c>
      <c r="H30" s="41"/>
      <c r="K30" t="s">
        <v>125</v>
      </c>
      <c r="L30" s="46">
        <f>COUNTIF(Baneoversikt!$A$4:$P$379,Oppsummering!K30)</f>
        <v>8</v>
      </c>
      <c r="R30" s="42"/>
    </row>
    <row r="31" spans="1:18" x14ac:dyDescent="0.25">
      <c r="A31" t="s">
        <v>22</v>
      </c>
      <c r="B31" s="48">
        <f>COUNTIF(Baneoversikt!$A$3:$P$50,Oppsummering!A31)</f>
        <v>2</v>
      </c>
      <c r="K31" t="s">
        <v>22</v>
      </c>
      <c r="L31" s="46">
        <f>COUNTIF(Baneoversikt!$A$4:$P$379,Oppsummering!K31)</f>
        <v>8</v>
      </c>
      <c r="R31" s="34"/>
    </row>
    <row r="32" spans="1:18" x14ac:dyDescent="0.25">
      <c r="A32" t="s">
        <v>23</v>
      </c>
      <c r="B32" s="48">
        <f>COUNTIF(Baneoversikt!$A$3:$P$50,Oppsummering!A32)</f>
        <v>2</v>
      </c>
      <c r="H32" s="17"/>
      <c r="K32" t="s">
        <v>23</v>
      </c>
      <c r="L32" s="46">
        <f>COUNTIF(Baneoversikt!$A$4:$P$379,Oppsummering!K32)</f>
        <v>8</v>
      </c>
      <c r="R32" s="19"/>
    </row>
    <row r="33" spans="1:18" x14ac:dyDescent="0.25">
      <c r="H33" s="17"/>
      <c r="R33" s="19"/>
    </row>
    <row r="34" spans="1:18" x14ac:dyDescent="0.25">
      <c r="A34" s="5" t="s">
        <v>3</v>
      </c>
      <c r="B34" s="6" t="s">
        <v>16</v>
      </c>
      <c r="C34" s="5"/>
      <c r="D34" s="5" t="s">
        <v>120</v>
      </c>
      <c r="E34" s="6" t="s">
        <v>16</v>
      </c>
      <c r="F34" s="12"/>
      <c r="H34" s="19"/>
      <c r="K34" s="5" t="s">
        <v>3</v>
      </c>
      <c r="L34" s="6" t="s">
        <v>16</v>
      </c>
      <c r="M34" s="5"/>
      <c r="N34" s="5" t="s">
        <v>10</v>
      </c>
      <c r="O34" s="6" t="s">
        <v>16</v>
      </c>
      <c r="P34" s="12"/>
      <c r="R34" s="21"/>
    </row>
    <row r="35" spans="1:18" x14ac:dyDescent="0.25">
      <c r="A35" t="s">
        <v>101</v>
      </c>
      <c r="B35" s="41">
        <f>COUNTIF(Baneoversikt!$A$3:$P$50,Oppsummering!A35)</f>
        <v>0</v>
      </c>
      <c r="C35" s="12"/>
      <c r="D35" t="s">
        <v>99</v>
      </c>
      <c r="E35" s="41">
        <f>COUNTIF(Baneoversikt!$A$3:$P$50,Oppsummering!D35)</f>
        <v>0</v>
      </c>
      <c r="H35" s="19"/>
      <c r="K35" t="s">
        <v>101</v>
      </c>
      <c r="L35" s="25">
        <f>COUNTIF(Baneoversikt!$A$4:$P$379,Oppsummering!K35)</f>
        <v>8</v>
      </c>
      <c r="N35" t="s">
        <v>99</v>
      </c>
      <c r="O35" s="46">
        <f>COUNTIF(Baneoversikt!$A$4:$P$379,Oppsummering!N35)</f>
        <v>8</v>
      </c>
      <c r="Q35" s="12"/>
      <c r="R35" s="18"/>
    </row>
    <row r="36" spans="1:18" x14ac:dyDescent="0.25">
      <c r="A36" t="s">
        <v>102</v>
      </c>
      <c r="B36" s="48">
        <f>COUNTIF(Baneoversikt!$A$3:$P$50,Oppsummering!A36)</f>
        <v>0</v>
      </c>
      <c r="D36" t="s">
        <v>100</v>
      </c>
      <c r="E36" s="48">
        <f>COUNTIF(Baneoversikt!$A$3:$P$50,Oppsummering!D36)</f>
        <v>0</v>
      </c>
      <c r="H36" s="19"/>
      <c r="K36" t="s">
        <v>102</v>
      </c>
      <c r="L36" s="46">
        <f>COUNTIF(Baneoversikt!$A$4:$P$379,Oppsummering!K36)</f>
        <v>8</v>
      </c>
      <c r="N36" t="s">
        <v>100</v>
      </c>
      <c r="O36" s="46">
        <f>COUNTIF(Baneoversikt!$A$4:$P$379,Oppsummering!N36)</f>
        <v>8</v>
      </c>
      <c r="R36" s="20"/>
    </row>
    <row r="37" spans="1:18" x14ac:dyDescent="0.25">
      <c r="A37" t="s">
        <v>103</v>
      </c>
      <c r="B37" s="48">
        <f>COUNTIF(Baneoversikt!$A$3:$P$50,Oppsummering!A37)</f>
        <v>0</v>
      </c>
      <c r="D37" t="s">
        <v>114</v>
      </c>
      <c r="E37" s="48">
        <f>COUNTIF(Baneoversikt!$A$3:$P$50,Oppsummering!D37)</f>
        <v>2</v>
      </c>
      <c r="H37" s="19"/>
      <c r="K37" t="s">
        <v>103</v>
      </c>
      <c r="L37" s="46">
        <f>COUNTIF(Baneoversikt!$A$4:$P$379,Oppsummering!K37)</f>
        <v>8</v>
      </c>
      <c r="N37" t="s">
        <v>114</v>
      </c>
      <c r="O37" s="46">
        <f>COUNTIF(Baneoversikt!$A$4:$P$379,Oppsummering!N37)</f>
        <v>8</v>
      </c>
      <c r="R37" s="20"/>
    </row>
    <row r="38" spans="1:18" x14ac:dyDescent="0.25">
      <c r="A38" t="s">
        <v>104</v>
      </c>
      <c r="B38" s="48">
        <f>COUNTIF(Baneoversikt!$A$3:$P$50,Oppsummering!A38)</f>
        <v>0</v>
      </c>
      <c r="D38" t="s">
        <v>115</v>
      </c>
      <c r="E38" s="48">
        <f>COUNTIF(Baneoversikt!$A$3:$P$50,Oppsummering!D38)</f>
        <v>2</v>
      </c>
      <c r="H38" s="19"/>
      <c r="K38" t="s">
        <v>104</v>
      </c>
      <c r="L38" s="46">
        <f>COUNTIF(Baneoversikt!$A$4:$P$379,Oppsummering!K38)</f>
        <v>8</v>
      </c>
      <c r="N38" t="s">
        <v>115</v>
      </c>
      <c r="O38" s="46">
        <f>COUNTIF(Baneoversikt!$A$4:$P$379,Oppsummering!N38)</f>
        <v>8</v>
      </c>
      <c r="R38" s="20"/>
    </row>
    <row r="39" spans="1:18" x14ac:dyDescent="0.25">
      <c r="A39" t="s">
        <v>105</v>
      </c>
      <c r="B39" s="48">
        <f>COUNTIF(Baneoversikt!$A$3:$P$50,Oppsummering!A39)</f>
        <v>0</v>
      </c>
      <c r="D39" t="s">
        <v>71</v>
      </c>
      <c r="E39" s="48">
        <f>COUNTIF(Baneoversikt!$A$3:$P$50,Oppsummering!D39)</f>
        <v>0</v>
      </c>
      <c r="G39" s="12"/>
      <c r="H39" s="21"/>
      <c r="K39" t="s">
        <v>105</v>
      </c>
      <c r="L39" s="46">
        <f>COUNTIF(Baneoversikt!$A$4:$P$379,Oppsummering!K39)</f>
        <v>8</v>
      </c>
      <c r="N39" t="s">
        <v>71</v>
      </c>
      <c r="O39" s="46">
        <f>COUNTIF(Baneoversikt!$A$4:$P$379,Oppsummering!N39)</f>
        <v>11</v>
      </c>
      <c r="R39" s="20"/>
    </row>
    <row r="40" spans="1:18" x14ac:dyDescent="0.25">
      <c r="A40" t="s">
        <v>106</v>
      </c>
      <c r="B40" s="48">
        <f>COUNTIF(Baneoversikt!$A$3:$P$50,Oppsummering!A40)</f>
        <v>0</v>
      </c>
      <c r="D40" s="12" t="s">
        <v>72</v>
      </c>
      <c r="E40" s="48">
        <f>COUNTIF(Baneoversikt!$A$3:$P$50,Oppsummering!D40)</f>
        <v>0</v>
      </c>
      <c r="G40" s="12"/>
      <c r="H40" s="21"/>
      <c r="K40" t="s">
        <v>106</v>
      </c>
      <c r="L40" s="46">
        <f>COUNTIF(Baneoversikt!$A$4:$P$379,Oppsummering!K40)</f>
        <v>8</v>
      </c>
      <c r="N40" s="12" t="s">
        <v>72</v>
      </c>
      <c r="O40" s="46">
        <f>COUNTIF(Baneoversikt!$A$4:$P$379,Oppsummering!N40)</f>
        <v>10</v>
      </c>
    </row>
    <row r="41" spans="1:18" x14ac:dyDescent="0.25">
      <c r="A41" t="s">
        <v>43</v>
      </c>
      <c r="B41" s="48">
        <f>COUNTIF(Baneoversikt!$A$3:$P$50,Oppsummering!A41)</f>
        <v>2</v>
      </c>
      <c r="D41" s="12" t="s">
        <v>77</v>
      </c>
      <c r="E41" s="48">
        <f>COUNTIF(Baneoversikt!$A$3:$P$50,Oppsummering!D41)</f>
        <v>0</v>
      </c>
      <c r="G41" s="12"/>
      <c r="H41" s="21"/>
      <c r="K41" t="s">
        <v>43</v>
      </c>
      <c r="L41" s="46">
        <f>COUNTIF(Baneoversikt!$A$4:$P$379,Oppsummering!K41)</f>
        <v>10</v>
      </c>
      <c r="N41" s="12" t="s">
        <v>77</v>
      </c>
      <c r="O41" s="46">
        <f>COUNTIF(Baneoversikt!$A$4:$P$379,Oppsummering!N41)</f>
        <v>8</v>
      </c>
    </row>
    <row r="42" spans="1:18" x14ac:dyDescent="0.25">
      <c r="A42" t="s">
        <v>42</v>
      </c>
      <c r="B42" s="48">
        <f>COUNTIF(Baneoversikt!$A$3:$P$50,Oppsummering!A42)</f>
        <v>0</v>
      </c>
      <c r="D42" s="12" t="s">
        <v>82</v>
      </c>
      <c r="E42" s="48">
        <f>COUNTIF(Baneoversikt!$A$3:$P$50,Oppsummering!D42)</f>
        <v>2</v>
      </c>
      <c r="G42" s="12"/>
      <c r="H42" s="21"/>
      <c r="K42" t="s">
        <v>42</v>
      </c>
      <c r="L42" s="46">
        <f>COUNTIF(Baneoversikt!$A$4:$P$379,Oppsummering!K42)</f>
        <v>10</v>
      </c>
      <c r="N42" s="12" t="s">
        <v>82</v>
      </c>
      <c r="O42" s="46">
        <f>COUNTIF(Baneoversikt!$A$4:$P$379,Oppsummering!N42)</f>
        <v>8</v>
      </c>
    </row>
    <row r="43" spans="1:18" x14ac:dyDescent="0.25">
      <c r="A43" t="s">
        <v>27</v>
      </c>
      <c r="B43" s="48">
        <f>COUNTIF(Baneoversikt!$A$3:$P$50,Oppsummering!A43)</f>
        <v>0</v>
      </c>
      <c r="D43" s="12"/>
      <c r="E43" s="21"/>
      <c r="G43" s="12"/>
      <c r="H43" s="21"/>
      <c r="K43" t="s">
        <v>27</v>
      </c>
      <c r="L43" s="46">
        <f>COUNTIF(Baneoversikt!$A$4:$P$379,Oppsummering!K43)</f>
        <v>8</v>
      </c>
      <c r="O43" s="21"/>
    </row>
    <row r="44" spans="1:18" x14ac:dyDescent="0.25">
      <c r="A44" t="s">
        <v>116</v>
      </c>
      <c r="B44" s="48">
        <f>COUNTIF(Baneoversikt!$A$3:$P$50,Oppsummering!A44)</f>
        <v>2</v>
      </c>
      <c r="D44" s="12"/>
      <c r="E44" s="27"/>
      <c r="G44" s="12"/>
      <c r="H44" s="21"/>
      <c r="K44" t="s">
        <v>116</v>
      </c>
      <c r="L44" s="46">
        <f>COUNTIF(Baneoversikt!$A$4:$P$379,Oppsummering!K44)</f>
        <v>8</v>
      </c>
      <c r="O44" s="18"/>
    </row>
    <row r="45" spans="1:18" x14ac:dyDescent="0.25">
      <c r="A45" t="s">
        <v>29</v>
      </c>
      <c r="B45" s="48">
        <f>COUNTIF(Baneoversikt!$A$3:$P$50,Oppsummering!A45)</f>
        <v>0</v>
      </c>
      <c r="D45" s="12"/>
      <c r="E45" s="21"/>
      <c r="H45" s="20"/>
      <c r="K45" t="s">
        <v>29</v>
      </c>
      <c r="L45" s="46">
        <f>COUNTIF(Baneoversikt!$A$4:$P$379,Oppsummering!K45)</f>
        <v>8</v>
      </c>
      <c r="O45" s="18"/>
    </row>
    <row r="46" spans="1:18" x14ac:dyDescent="0.25">
      <c r="A46" t="s">
        <v>30</v>
      </c>
      <c r="B46" s="48">
        <f>COUNTIF(Baneoversikt!$A$3:$P$50,Oppsummering!A46)</f>
        <v>2</v>
      </c>
      <c r="D46" s="12"/>
      <c r="E46" s="21"/>
      <c r="K46" t="s">
        <v>30</v>
      </c>
      <c r="L46" s="46">
        <f>COUNTIF(Baneoversikt!$A$4:$P$379,Oppsummering!K46)</f>
        <v>8</v>
      </c>
      <c r="O46" s="18"/>
    </row>
    <row r="47" spans="1:18" x14ac:dyDescent="0.25">
      <c r="A47" t="s">
        <v>62</v>
      </c>
      <c r="B47" s="48">
        <f>COUNTIF(Baneoversikt!$A$3:$P$50,Oppsummering!A47)</f>
        <v>2</v>
      </c>
      <c r="D47" s="12"/>
      <c r="E47" s="21"/>
      <c r="K47" t="s">
        <v>62</v>
      </c>
      <c r="L47" s="46">
        <f>COUNTIF(Baneoversikt!$A$4:$P$379,Oppsummering!K47)</f>
        <v>8</v>
      </c>
      <c r="O47" s="32"/>
    </row>
    <row r="48" spans="1:18" x14ac:dyDescent="0.25">
      <c r="A48" t="s">
        <v>73</v>
      </c>
      <c r="B48" s="48">
        <f>COUNTIF(Baneoversikt!$A$3:$P$50,Oppsummering!A48)</f>
        <v>0</v>
      </c>
      <c r="D48" s="12"/>
      <c r="E48" s="31"/>
      <c r="K48" t="s">
        <v>73</v>
      </c>
      <c r="L48" s="46">
        <f>COUNTIF(Baneoversikt!$A$4:$P$379,Oppsummering!K48)</f>
        <v>10</v>
      </c>
      <c r="O48" s="32"/>
    </row>
    <row r="49" spans="1:15" x14ac:dyDescent="0.25">
      <c r="A49" t="s">
        <v>74</v>
      </c>
      <c r="B49" s="48">
        <f>COUNTIF(Baneoversikt!$A$3:$P$50,Oppsummering!A49)</f>
        <v>0</v>
      </c>
      <c r="D49" s="12"/>
      <c r="E49" s="31"/>
      <c r="K49" t="s">
        <v>74</v>
      </c>
      <c r="L49" s="46">
        <f>COUNTIF(Baneoversikt!$A$4:$P$379,Oppsummering!K49)</f>
        <v>12</v>
      </c>
      <c r="O49" s="32"/>
    </row>
    <row r="50" spans="1:15" x14ac:dyDescent="0.25">
      <c r="A50" t="s">
        <v>53</v>
      </c>
      <c r="B50" s="48">
        <f>COUNTIF(Baneoversikt!$A$3:$P$50,Oppsummering!A50)</f>
        <v>2</v>
      </c>
      <c r="D50" s="12"/>
      <c r="E50" s="31"/>
      <c r="K50" t="s">
        <v>53</v>
      </c>
      <c r="L50" s="46">
        <f>COUNTIF(Baneoversikt!$A$4:$P$379,Oppsummering!K50)</f>
        <v>8</v>
      </c>
      <c r="O50" s="32"/>
    </row>
    <row r="51" spans="1:15" x14ac:dyDescent="0.25">
      <c r="A51" t="s">
        <v>26</v>
      </c>
      <c r="B51" s="48">
        <f>COUNTIF(Baneoversikt!$A$3:$P$50,Oppsummering!A51)</f>
        <v>0</v>
      </c>
      <c r="D51" s="12"/>
      <c r="E51" s="31"/>
      <c r="K51" t="s">
        <v>26</v>
      </c>
      <c r="L51" s="46">
        <f>COUNTIF(Baneoversikt!$A$4:$P$379,Oppsummering!K51)</f>
        <v>8</v>
      </c>
      <c r="O51" s="32"/>
    </row>
    <row r="52" spans="1:15" x14ac:dyDescent="0.25">
      <c r="A52" t="s">
        <v>28</v>
      </c>
      <c r="B52" s="48">
        <f>COUNTIF(Baneoversikt!$A$3:$P$50,Oppsummering!A52)</f>
        <v>2</v>
      </c>
      <c r="D52" s="12"/>
      <c r="E52" s="31"/>
      <c r="K52" t="s">
        <v>28</v>
      </c>
      <c r="L52" s="46">
        <f>COUNTIF(Baneoversikt!$A$4:$P$379,Oppsummering!K52)</f>
        <v>8</v>
      </c>
      <c r="O52" s="32"/>
    </row>
    <row r="53" spans="1:15" x14ac:dyDescent="0.25">
      <c r="A53" t="s">
        <v>83</v>
      </c>
      <c r="B53" s="48">
        <f>COUNTIF(Baneoversikt!$A$3:$P$50,Oppsummering!A53)</f>
        <v>2</v>
      </c>
      <c r="D53" s="12"/>
      <c r="E53" s="31"/>
      <c r="K53" t="s">
        <v>83</v>
      </c>
      <c r="L53" s="46">
        <f>COUNTIF(Baneoversikt!$A$4:$P$379,Oppsummering!K53)</f>
        <v>8</v>
      </c>
      <c r="O53" s="32"/>
    </row>
    <row r="54" spans="1:15" x14ac:dyDescent="0.25">
      <c r="B54" s="22"/>
      <c r="D54" s="12"/>
      <c r="E54" s="21"/>
    </row>
    <row r="55" spans="1:15" ht="18.75" x14ac:dyDescent="0.3">
      <c r="A55" s="66" t="s">
        <v>52</v>
      </c>
      <c r="B55" s="66"/>
      <c r="C55" s="66"/>
      <c r="D55" s="66"/>
      <c r="E55" s="66"/>
      <c r="F55" s="66"/>
      <c r="G55" s="66"/>
      <c r="H55" s="66"/>
    </row>
    <row r="56" spans="1:15" ht="21" x14ac:dyDescent="0.35">
      <c r="A56" s="65" t="s">
        <v>19</v>
      </c>
      <c r="B56" s="65"/>
      <c r="C56" s="65"/>
      <c r="D56" s="65"/>
      <c r="E56" s="65"/>
      <c r="F56" s="65"/>
      <c r="G56" s="65"/>
      <c r="H56" s="65"/>
      <c r="I56" s="12"/>
      <c r="J56" s="12"/>
    </row>
    <row r="57" spans="1:15" x14ac:dyDescent="0.25">
      <c r="A57" s="6" t="s">
        <v>17</v>
      </c>
      <c r="B57" s="6" t="s">
        <v>16</v>
      </c>
      <c r="C57" s="5"/>
      <c r="D57" s="5" t="s">
        <v>15</v>
      </c>
      <c r="E57" s="6" t="s">
        <v>16</v>
      </c>
      <c r="F57" s="5"/>
      <c r="G57" s="5" t="s">
        <v>18</v>
      </c>
      <c r="H57" s="6" t="s">
        <v>16</v>
      </c>
      <c r="I57" s="12"/>
      <c r="J57" s="12"/>
    </row>
    <row r="58" spans="1:15" x14ac:dyDescent="0.25">
      <c r="A58" t="s">
        <v>84</v>
      </c>
      <c r="B58" s="22">
        <f>COUNTIF(Baneoversikt!$A$51:$P$98,Oppsummering!A58)</f>
        <v>0</v>
      </c>
      <c r="D58" t="s">
        <v>92</v>
      </c>
      <c r="E58" s="41">
        <f>COUNTIF(Baneoversikt!$A$51:$P$98,Oppsummering!D58)</f>
        <v>0</v>
      </c>
      <c r="G58" t="s">
        <v>94</v>
      </c>
      <c r="H58" s="41">
        <f>COUNTIF(Baneoversikt!$A$51:$P$98,Oppsummering!G58)</f>
        <v>3</v>
      </c>
      <c r="I58" s="12"/>
      <c r="J58" s="12"/>
    </row>
    <row r="59" spans="1:15" x14ac:dyDescent="0.25">
      <c r="A59" t="s">
        <v>85</v>
      </c>
      <c r="B59" s="48">
        <f>COUNTIF(Baneoversikt!$A$51:$P$98,Oppsummering!A59)</f>
        <v>3</v>
      </c>
      <c r="D59" t="s">
        <v>93</v>
      </c>
      <c r="E59" s="48">
        <f>COUNTIF(Baneoversikt!$A$51:$P$98,Oppsummering!D59)</f>
        <v>2</v>
      </c>
      <c r="G59" t="s">
        <v>95</v>
      </c>
      <c r="H59" s="48">
        <f>COUNTIF(Baneoversikt!$A$51:$P$98,Oppsummering!G59)</f>
        <v>0</v>
      </c>
      <c r="I59" s="12"/>
      <c r="J59" s="12"/>
    </row>
    <row r="60" spans="1:15" x14ac:dyDescent="0.25">
      <c r="A60" t="s">
        <v>86</v>
      </c>
      <c r="B60" s="48">
        <f>COUNTIF(Baneoversikt!$A$51:$P$98,Oppsummering!A60)</f>
        <v>3</v>
      </c>
      <c r="D60" t="s">
        <v>48</v>
      </c>
      <c r="E60" s="48">
        <f>COUNTIF(Baneoversikt!$A$51:$P$98,Oppsummering!D60)</f>
        <v>2</v>
      </c>
      <c r="G60" t="s">
        <v>96</v>
      </c>
      <c r="H60" s="48">
        <f>COUNTIF(Baneoversikt!$A$51:$P$98,Oppsummering!G60)</f>
        <v>0</v>
      </c>
      <c r="I60" s="12"/>
      <c r="J60" s="12"/>
    </row>
    <row r="61" spans="1:15" x14ac:dyDescent="0.25">
      <c r="A61" t="s">
        <v>87</v>
      </c>
      <c r="B61" s="48">
        <f>COUNTIF(Baneoversikt!$A$51:$P$98,Oppsummering!A61)</f>
        <v>0</v>
      </c>
      <c r="D61" t="s">
        <v>49</v>
      </c>
      <c r="E61" s="48">
        <f>COUNTIF(Baneoversikt!$A$51:$P$98,Oppsummering!D61)</f>
        <v>0</v>
      </c>
      <c r="G61" t="s">
        <v>97</v>
      </c>
      <c r="H61" s="48">
        <f>COUNTIF(Baneoversikt!$A$51:$P$98,Oppsummering!G61)</f>
        <v>3</v>
      </c>
      <c r="I61" s="12"/>
      <c r="J61" s="12"/>
    </row>
    <row r="62" spans="1:15" x14ac:dyDescent="0.25">
      <c r="A62" t="s">
        <v>88</v>
      </c>
      <c r="B62" s="48">
        <f>COUNTIF(Baneoversikt!$A$51:$P$98,Oppsummering!A62)</f>
        <v>0</v>
      </c>
      <c r="D62" t="s">
        <v>63</v>
      </c>
      <c r="E62" s="48">
        <f>COUNTIF(Baneoversikt!$A$51:$P$98,Oppsummering!D62)</f>
        <v>2</v>
      </c>
      <c r="G62" t="s">
        <v>119</v>
      </c>
      <c r="H62" s="48">
        <f>COUNTIF(Baneoversikt!$A$51:$P$98,Oppsummering!G62)</f>
        <v>2</v>
      </c>
      <c r="I62" s="12"/>
      <c r="J62" s="12"/>
    </row>
    <row r="63" spans="1:15" x14ac:dyDescent="0.25">
      <c r="A63" t="s">
        <v>89</v>
      </c>
      <c r="B63" s="48">
        <f>COUNTIF(Baneoversikt!$A$51:$P$98,Oppsummering!A63)</f>
        <v>3</v>
      </c>
      <c r="D63" t="s">
        <v>2</v>
      </c>
      <c r="E63" s="48">
        <f>COUNTIF(Baneoversikt!$A$51:$P$98,Oppsummering!D63)</f>
        <v>2</v>
      </c>
      <c r="G63" t="s">
        <v>98</v>
      </c>
      <c r="H63" s="48">
        <f>COUNTIF(Baneoversikt!$A$51:$P$98,Oppsummering!G63)</f>
        <v>0</v>
      </c>
      <c r="I63" s="12"/>
      <c r="J63" s="12"/>
    </row>
    <row r="64" spans="1:15" x14ac:dyDescent="0.25">
      <c r="A64" t="s">
        <v>90</v>
      </c>
      <c r="B64" s="48">
        <f>COUNTIF(Baneoversikt!$A$51:$P$98,Oppsummering!A64)</f>
        <v>3</v>
      </c>
      <c r="D64" t="s">
        <v>31</v>
      </c>
      <c r="E64" s="48">
        <f>COUNTIF(Baneoversikt!$A$51:$P$98,Oppsummering!D64)</f>
        <v>2</v>
      </c>
      <c r="G64" t="s">
        <v>107</v>
      </c>
      <c r="H64" s="48">
        <f>COUNTIF(Baneoversikt!$A$51:$P$98,Oppsummering!G64)</f>
        <v>2</v>
      </c>
      <c r="I64" s="12"/>
      <c r="J64" s="12"/>
    </row>
    <row r="65" spans="1:10" x14ac:dyDescent="0.25">
      <c r="A65" t="s">
        <v>91</v>
      </c>
      <c r="B65" s="48">
        <f>COUNTIF(Baneoversikt!$A$51:$P$98,Oppsummering!A65)</f>
        <v>0</v>
      </c>
      <c r="D65" t="s">
        <v>32</v>
      </c>
      <c r="E65" s="48">
        <f>COUNTIF(Baneoversikt!$A$51:$P$98,Oppsummering!D65)</f>
        <v>2</v>
      </c>
      <c r="G65" t="s">
        <v>108</v>
      </c>
      <c r="H65" s="48">
        <f>COUNTIF(Baneoversikt!$A$51:$P$98,Oppsummering!G65)</f>
        <v>0</v>
      </c>
      <c r="I65" s="12"/>
      <c r="J65" s="12"/>
    </row>
    <row r="66" spans="1:10" x14ac:dyDescent="0.25">
      <c r="A66" t="s">
        <v>44</v>
      </c>
      <c r="B66" s="48">
        <f>COUNTIF(Baneoversikt!$A$51:$P$98,Oppsummering!A66)</f>
        <v>2</v>
      </c>
      <c r="D66" t="s">
        <v>1</v>
      </c>
      <c r="E66" s="48">
        <f>COUNTIF(Baneoversikt!$A$51:$P$98,Oppsummering!D66)</f>
        <v>2</v>
      </c>
      <c r="G66" t="s">
        <v>109</v>
      </c>
      <c r="H66" s="48">
        <f>COUNTIF(Baneoversikt!$A$51:$P$98,Oppsummering!G66)</f>
        <v>2</v>
      </c>
      <c r="I66" s="12"/>
      <c r="J66" s="12"/>
    </row>
    <row r="67" spans="1:10" x14ac:dyDescent="0.25">
      <c r="A67" t="s">
        <v>45</v>
      </c>
      <c r="B67" s="48">
        <f>COUNTIF(Baneoversikt!$A$51:$P$98,Oppsummering!A67)</f>
        <v>2</v>
      </c>
      <c r="D67" t="s">
        <v>50</v>
      </c>
      <c r="E67" s="48">
        <f>COUNTIF(Baneoversikt!$A$51:$P$98,Oppsummering!D67)</f>
        <v>2</v>
      </c>
      <c r="G67" t="s">
        <v>110</v>
      </c>
      <c r="H67" s="48">
        <f>COUNTIF(Baneoversikt!$A$51:$P$98,Oppsummering!G67)</f>
        <v>2</v>
      </c>
      <c r="I67" s="12"/>
      <c r="J67" s="12"/>
    </row>
    <row r="68" spans="1:10" x14ac:dyDescent="0.25">
      <c r="A68" t="s">
        <v>33</v>
      </c>
      <c r="B68" s="48">
        <f>COUNTIF(Baneoversikt!$A$51:$P$98,Oppsummering!A68)</f>
        <v>2</v>
      </c>
      <c r="D68" t="s">
        <v>51</v>
      </c>
      <c r="E68" s="48">
        <f>COUNTIF(Baneoversikt!$A$51:$P$98,Oppsummering!D68)</f>
        <v>2</v>
      </c>
      <c r="G68" t="s">
        <v>111</v>
      </c>
      <c r="H68" s="48">
        <f>COUNTIF(Baneoversikt!$A$51:$P$98,Oppsummering!G68)</f>
        <v>0</v>
      </c>
      <c r="I68" s="12"/>
      <c r="J68" s="12"/>
    </row>
    <row r="69" spans="1:10" x14ac:dyDescent="0.25">
      <c r="A69" t="s">
        <v>34</v>
      </c>
      <c r="B69" s="48">
        <f>COUNTIF(Baneoversikt!$A$51:$P$98,Oppsummering!A69)</f>
        <v>2</v>
      </c>
      <c r="D69" t="s">
        <v>126</v>
      </c>
      <c r="E69" s="48">
        <f>COUNTIF(Baneoversikt!$A$51:$P$98,Oppsummering!D69)</f>
        <v>2</v>
      </c>
      <c r="G69" t="s">
        <v>112</v>
      </c>
      <c r="H69" s="48">
        <f>COUNTIF(Baneoversikt!$A$51:$P$98,Oppsummering!G69)</f>
        <v>2</v>
      </c>
      <c r="I69" s="12"/>
      <c r="J69" s="12"/>
    </row>
    <row r="70" spans="1:10" x14ac:dyDescent="0.25">
      <c r="A70" t="s">
        <v>59</v>
      </c>
      <c r="B70" s="48">
        <f>COUNTIF(Baneoversikt!$A$51:$P$98,Oppsummering!A70)</f>
        <v>2</v>
      </c>
      <c r="D70" t="s">
        <v>0</v>
      </c>
      <c r="E70" s="48">
        <f>COUNTIF(Baneoversikt!$A$51:$P$98,Oppsummering!D70)</f>
        <v>0</v>
      </c>
      <c r="G70" t="s">
        <v>113</v>
      </c>
      <c r="H70" s="48">
        <f>COUNTIF(Baneoversikt!$A$51:$P$98,Oppsummering!G70)</f>
        <v>2</v>
      </c>
      <c r="I70" s="12"/>
      <c r="J70" s="12"/>
    </row>
    <row r="71" spans="1:10" x14ac:dyDescent="0.25">
      <c r="A71" t="s">
        <v>24</v>
      </c>
      <c r="B71" s="48">
        <f>COUNTIF(Baneoversikt!$A$51:$P$98,Oppsummering!A71)</f>
        <v>2</v>
      </c>
      <c r="D71" t="s">
        <v>39</v>
      </c>
      <c r="E71" s="48">
        <f>COUNTIF(Baneoversikt!$A$51:$P$98,Oppsummering!D71)</f>
        <v>2</v>
      </c>
      <c r="G71" t="s">
        <v>117</v>
      </c>
      <c r="H71" s="48">
        <f>COUNTIF(Baneoversikt!$A$51:$P$98,Oppsummering!G71)</f>
        <v>2</v>
      </c>
      <c r="I71" s="12"/>
      <c r="J71" s="12"/>
    </row>
    <row r="72" spans="1:10" x14ac:dyDescent="0.25">
      <c r="A72" t="s">
        <v>25</v>
      </c>
      <c r="B72" s="48">
        <f>COUNTIF(Baneoversikt!$A$51:$P$98,Oppsummering!A72)</f>
        <v>2</v>
      </c>
      <c r="E72" s="33"/>
      <c r="G72" t="s">
        <v>118</v>
      </c>
      <c r="H72" s="48">
        <f>COUNTIF(Baneoversikt!$A$51:$P$98,Oppsummering!G72)</f>
        <v>2</v>
      </c>
      <c r="I72" s="12"/>
      <c r="J72" s="12"/>
    </row>
    <row r="73" spans="1:10" x14ac:dyDescent="0.25">
      <c r="A73" t="s">
        <v>40</v>
      </c>
      <c r="B73" s="48">
        <f>COUNTIF(Baneoversikt!$A$51:$P$98,Oppsummering!A73)</f>
        <v>2</v>
      </c>
      <c r="E73" s="29"/>
      <c r="G73" t="s">
        <v>67</v>
      </c>
      <c r="H73" s="48">
        <f>COUNTIF(Baneoversikt!$A$51:$P$98,Oppsummering!G73)</f>
        <v>3</v>
      </c>
      <c r="I73" s="12"/>
      <c r="J73" s="12"/>
    </row>
    <row r="74" spans="1:10" x14ac:dyDescent="0.25">
      <c r="A74" t="s">
        <v>64</v>
      </c>
      <c r="B74" s="48">
        <f>COUNTIF(Baneoversikt!$A$51:$P$98,Oppsummering!A74)</f>
        <v>3</v>
      </c>
      <c r="E74" s="29"/>
      <c r="G74" t="s">
        <v>68</v>
      </c>
      <c r="H74" s="48">
        <f>COUNTIF(Baneoversikt!$A$51:$P$98,Oppsummering!G74)</f>
        <v>3</v>
      </c>
      <c r="I74" s="12"/>
      <c r="J74" s="12"/>
    </row>
    <row r="75" spans="1:10" x14ac:dyDescent="0.25">
      <c r="A75" t="s">
        <v>65</v>
      </c>
      <c r="B75" s="48">
        <f>COUNTIF(Baneoversikt!$A$51:$P$98,Oppsummering!A75)</f>
        <v>3</v>
      </c>
      <c r="E75" s="29"/>
      <c r="G75" t="s">
        <v>69</v>
      </c>
      <c r="H75" s="48">
        <f>COUNTIF(Baneoversikt!$A$51:$P$98,Oppsummering!G75)</f>
        <v>3</v>
      </c>
      <c r="I75" s="12"/>
      <c r="J75" s="12"/>
    </row>
    <row r="76" spans="1:10" x14ac:dyDescent="0.25">
      <c r="A76" t="s">
        <v>66</v>
      </c>
      <c r="B76" s="48">
        <f>COUNTIF(Baneoversikt!$A$51:$P$98,Oppsummering!A76)</f>
        <v>3</v>
      </c>
      <c r="E76" s="29"/>
      <c r="G76" t="s">
        <v>70</v>
      </c>
      <c r="H76" s="48">
        <f>COUNTIF(Baneoversikt!$A$51:$P$98,Oppsummering!G76)</f>
        <v>0</v>
      </c>
      <c r="I76" s="12"/>
      <c r="J76" s="12"/>
    </row>
    <row r="77" spans="1:10" x14ac:dyDescent="0.25">
      <c r="A77" t="s">
        <v>122</v>
      </c>
      <c r="B77" s="48">
        <f>COUNTIF(Baneoversikt!$A$51:$P$98,Oppsummering!A77)</f>
        <v>3</v>
      </c>
      <c r="E77" s="29"/>
      <c r="G77" t="s">
        <v>75</v>
      </c>
      <c r="H77" s="48">
        <f>COUNTIF(Baneoversikt!$A$51:$P$98,Oppsummering!G77)</f>
        <v>2</v>
      </c>
      <c r="I77" s="12"/>
      <c r="J77" s="12"/>
    </row>
    <row r="78" spans="1:10" x14ac:dyDescent="0.25">
      <c r="A78" t="s">
        <v>123</v>
      </c>
      <c r="B78" s="48">
        <f>COUNTIF(Baneoversikt!$A$51:$P$98,Oppsummering!A78)</f>
        <v>0</v>
      </c>
      <c r="E78" s="22"/>
      <c r="G78" t="s">
        <v>76</v>
      </c>
      <c r="H78" s="48">
        <f>COUNTIF(Baneoversikt!$A$51:$P$98,Oppsummering!G78)</f>
        <v>0</v>
      </c>
      <c r="I78" s="12"/>
      <c r="J78" s="12"/>
    </row>
    <row r="79" spans="1:10" x14ac:dyDescent="0.25">
      <c r="A79" t="s">
        <v>46</v>
      </c>
      <c r="B79" s="48">
        <f>COUNTIF(Baneoversikt!$A$51:$P$98,Oppsummering!A79)</f>
        <v>2</v>
      </c>
      <c r="G79" t="s">
        <v>124</v>
      </c>
      <c r="H79" s="48">
        <f>COUNTIF(Baneoversikt!$A$51:$P$98,Oppsummering!G79)</f>
        <v>2</v>
      </c>
      <c r="I79" s="12"/>
      <c r="J79" s="12"/>
    </row>
    <row r="80" spans="1:10" x14ac:dyDescent="0.25">
      <c r="A80" t="s">
        <v>47</v>
      </c>
      <c r="B80" s="48">
        <f>COUNTIF(Baneoversikt!$A$51:$P$98,Oppsummering!A80)</f>
        <v>0</v>
      </c>
      <c r="G80" t="s">
        <v>78</v>
      </c>
      <c r="H80" s="48">
        <f>COUNTIF(Baneoversikt!$A$51:$P$98,Oppsummering!G80)</f>
        <v>2</v>
      </c>
      <c r="I80" s="12"/>
      <c r="J80" s="12"/>
    </row>
    <row r="81" spans="1:10" x14ac:dyDescent="0.25">
      <c r="A81" t="s">
        <v>61</v>
      </c>
      <c r="B81" s="48">
        <f>COUNTIF(Baneoversikt!$A$51:$P$98,Oppsummering!A81)</f>
        <v>2</v>
      </c>
      <c r="G81" t="s">
        <v>79</v>
      </c>
      <c r="H81" s="48">
        <f>COUNTIF(Baneoversikt!$A$51:$P$98,Oppsummering!G81)</f>
        <v>0</v>
      </c>
      <c r="I81" s="12"/>
      <c r="J81" s="12"/>
    </row>
    <row r="82" spans="1:10" x14ac:dyDescent="0.25">
      <c r="A82" t="s">
        <v>20</v>
      </c>
      <c r="B82" s="48">
        <f>COUNTIF(Baneoversikt!$A$51:$P$98,Oppsummering!A82)</f>
        <v>2</v>
      </c>
      <c r="G82" t="s">
        <v>80</v>
      </c>
      <c r="H82" s="48">
        <f>COUNTIF(Baneoversikt!$A$51:$P$98,Oppsummering!G82)</f>
        <v>2</v>
      </c>
      <c r="I82" s="12"/>
      <c r="J82" s="12"/>
    </row>
    <row r="83" spans="1:10" x14ac:dyDescent="0.25">
      <c r="A83" t="s">
        <v>21</v>
      </c>
      <c r="B83" s="48">
        <f>COUNTIF(Baneoversikt!$A$51:$P$98,Oppsummering!A83)</f>
        <v>0</v>
      </c>
      <c r="G83" t="s">
        <v>81</v>
      </c>
      <c r="H83" s="48">
        <f>COUNTIF(Baneoversikt!$A$51:$P$98,Oppsummering!G83)</f>
        <v>0</v>
      </c>
      <c r="I83" s="12"/>
      <c r="J83" s="12"/>
    </row>
    <row r="84" spans="1:10" x14ac:dyDescent="0.25">
      <c r="A84" t="s">
        <v>125</v>
      </c>
      <c r="B84" s="48">
        <f>COUNTIF(Baneoversikt!$A$51:$P$98,Oppsummering!A84)</f>
        <v>2</v>
      </c>
      <c r="H84" s="41"/>
      <c r="I84" s="12"/>
      <c r="J84" s="12"/>
    </row>
    <row r="85" spans="1:10" x14ac:dyDescent="0.25">
      <c r="A85" t="s">
        <v>22</v>
      </c>
      <c r="B85" s="48">
        <f>COUNTIF(Baneoversikt!$A$51:$P$98,Oppsummering!A85)</f>
        <v>2</v>
      </c>
      <c r="H85" s="41"/>
      <c r="I85" s="12"/>
      <c r="J85" s="12"/>
    </row>
    <row r="86" spans="1:10" x14ac:dyDescent="0.25">
      <c r="A86" t="s">
        <v>23</v>
      </c>
      <c r="B86" s="48">
        <f>COUNTIF(Baneoversikt!$A$51:$P$98,Oppsummering!A86)</f>
        <v>0</v>
      </c>
      <c r="H86" s="41"/>
      <c r="I86" s="12"/>
      <c r="J86" s="12"/>
    </row>
    <row r="87" spans="1:10" x14ac:dyDescent="0.25">
      <c r="H87" s="32"/>
      <c r="I87" s="12"/>
      <c r="J87" s="12"/>
    </row>
    <row r="88" spans="1:10" x14ac:dyDescent="0.25">
      <c r="A88" s="5" t="s">
        <v>3</v>
      </c>
      <c r="B88" s="6" t="s">
        <v>16</v>
      </c>
      <c r="C88" s="5"/>
      <c r="D88" s="5" t="s">
        <v>120</v>
      </c>
      <c r="E88" s="6" t="s">
        <v>16</v>
      </c>
      <c r="H88" s="22"/>
      <c r="I88" s="12"/>
      <c r="J88" s="12"/>
    </row>
    <row r="89" spans="1:10" x14ac:dyDescent="0.25">
      <c r="A89" t="s">
        <v>101</v>
      </c>
      <c r="B89" s="41">
        <f>COUNTIF(Baneoversikt!$A$51:$P$98,Oppsummering!A89)</f>
        <v>0</v>
      </c>
      <c r="C89" s="12"/>
      <c r="D89" t="s">
        <v>99</v>
      </c>
      <c r="E89" s="41">
        <f>COUNTIF(Baneoversikt!$A$51:$P$98,Oppsummering!D89)</f>
        <v>2</v>
      </c>
      <c r="F89" s="12"/>
      <c r="H89" s="22"/>
      <c r="I89" s="12"/>
      <c r="J89" s="12"/>
    </row>
    <row r="90" spans="1:10" x14ac:dyDescent="0.25">
      <c r="A90" t="s">
        <v>102</v>
      </c>
      <c r="B90" s="48">
        <f>COUNTIF(Baneoversikt!$A$51:$P$98,Oppsummering!A90)</f>
        <v>3</v>
      </c>
      <c r="D90" t="s">
        <v>100</v>
      </c>
      <c r="E90" s="48">
        <f>COUNTIF(Baneoversikt!$A$51:$P$98,Oppsummering!D90)</f>
        <v>0</v>
      </c>
      <c r="H90" s="22"/>
      <c r="I90" s="12"/>
      <c r="J90" s="12"/>
    </row>
    <row r="91" spans="1:10" x14ac:dyDescent="0.25">
      <c r="A91" t="s">
        <v>103</v>
      </c>
      <c r="B91" s="48">
        <f>COUNTIF(Baneoversikt!$A$51:$P$98,Oppsummering!A91)</f>
        <v>3</v>
      </c>
      <c r="D91" t="s">
        <v>114</v>
      </c>
      <c r="E91" s="48">
        <f>COUNTIF(Baneoversikt!$A$51:$P$98,Oppsummering!D91)</f>
        <v>2</v>
      </c>
      <c r="H91" s="22"/>
      <c r="I91" s="12"/>
      <c r="J91" s="12"/>
    </row>
    <row r="92" spans="1:10" x14ac:dyDescent="0.25">
      <c r="A92" t="s">
        <v>104</v>
      </c>
      <c r="B92" s="48">
        <f>COUNTIF(Baneoversikt!$A$51:$P$98,Oppsummering!A92)</f>
        <v>0</v>
      </c>
      <c r="D92" t="s">
        <v>115</v>
      </c>
      <c r="E92" s="48">
        <f>COUNTIF(Baneoversikt!$A$51:$P$98,Oppsummering!D92)</f>
        <v>0</v>
      </c>
      <c r="H92" s="22"/>
      <c r="I92" s="12"/>
      <c r="J92" s="12"/>
    </row>
    <row r="93" spans="1:10" x14ac:dyDescent="0.25">
      <c r="A93" t="s">
        <v>105</v>
      </c>
      <c r="B93" s="48">
        <f>COUNTIF(Baneoversikt!$A$51:$P$98,Oppsummering!A93)</f>
        <v>0</v>
      </c>
      <c r="D93" t="s">
        <v>71</v>
      </c>
      <c r="E93" s="48">
        <f>COUNTIF(Baneoversikt!$A$51:$P$98,Oppsummering!D93)</f>
        <v>2</v>
      </c>
      <c r="H93" s="22"/>
      <c r="I93" s="12"/>
      <c r="J93" s="12"/>
    </row>
    <row r="94" spans="1:10" x14ac:dyDescent="0.25">
      <c r="A94" t="s">
        <v>106</v>
      </c>
      <c r="B94" s="48">
        <f>COUNTIF(Baneoversikt!$A$51:$P$98,Oppsummering!A94)</f>
        <v>2</v>
      </c>
      <c r="D94" s="12" t="s">
        <v>72</v>
      </c>
      <c r="E94" s="48">
        <f>COUNTIF(Baneoversikt!$A$51:$P$98,Oppsummering!D94)</f>
        <v>3</v>
      </c>
      <c r="G94" s="12"/>
      <c r="H94" s="21"/>
      <c r="I94" s="12"/>
      <c r="J94" s="12"/>
    </row>
    <row r="95" spans="1:10" x14ac:dyDescent="0.25">
      <c r="A95" t="s">
        <v>43</v>
      </c>
      <c r="B95" s="48">
        <f>COUNTIF(Baneoversikt!$A$51:$P$98,Oppsummering!A95)</f>
        <v>2</v>
      </c>
      <c r="D95" s="12" t="s">
        <v>77</v>
      </c>
      <c r="E95" s="48">
        <f>COUNTIF(Baneoversikt!$A$51:$P$98,Oppsummering!D95)</f>
        <v>2</v>
      </c>
      <c r="G95" s="12"/>
      <c r="H95" s="21"/>
      <c r="I95" s="12"/>
      <c r="J95" s="12"/>
    </row>
    <row r="96" spans="1:10" x14ac:dyDescent="0.25">
      <c r="A96" t="s">
        <v>42</v>
      </c>
      <c r="B96" s="48">
        <f>COUNTIF(Baneoversikt!$A$51:$P$98,Oppsummering!A96)</f>
        <v>2</v>
      </c>
      <c r="D96" s="12" t="s">
        <v>82</v>
      </c>
      <c r="E96" s="48">
        <f>COUNTIF(Baneoversikt!$A$51:$P$98,Oppsummering!D96)</f>
        <v>0</v>
      </c>
      <c r="G96" s="12"/>
      <c r="H96" s="21"/>
      <c r="I96" s="12"/>
      <c r="J96" s="12"/>
    </row>
    <row r="97" spans="1:10" x14ac:dyDescent="0.25">
      <c r="A97" t="s">
        <v>27</v>
      </c>
      <c r="B97" s="48">
        <f>COUNTIF(Baneoversikt!$A$51:$P$98,Oppsummering!A97)</f>
        <v>2</v>
      </c>
      <c r="D97" s="12"/>
      <c r="E97" s="21"/>
      <c r="G97" s="12"/>
      <c r="H97" s="21"/>
      <c r="I97" s="12"/>
      <c r="J97" s="12"/>
    </row>
    <row r="98" spans="1:10" x14ac:dyDescent="0.25">
      <c r="A98" t="s">
        <v>116</v>
      </c>
      <c r="B98" s="48">
        <f>COUNTIF(Baneoversikt!$A$51:$P$98,Oppsummering!A98)</f>
        <v>2</v>
      </c>
      <c r="D98" s="12"/>
      <c r="E98" s="21"/>
      <c r="G98" s="12"/>
      <c r="H98" s="21"/>
      <c r="I98" s="12"/>
      <c r="J98" s="12"/>
    </row>
    <row r="99" spans="1:10" x14ac:dyDescent="0.25">
      <c r="A99" t="s">
        <v>29</v>
      </c>
      <c r="B99" s="48">
        <f>COUNTIF(Baneoversikt!$A$51:$P$98,Oppsummering!A99)</f>
        <v>0</v>
      </c>
      <c r="D99" s="12"/>
      <c r="E99" s="21"/>
      <c r="G99" s="12"/>
      <c r="H99" s="21"/>
      <c r="I99" s="12"/>
      <c r="J99" s="12"/>
    </row>
    <row r="100" spans="1:10" x14ac:dyDescent="0.25">
      <c r="A100" t="s">
        <v>30</v>
      </c>
      <c r="B100" s="48">
        <f>COUNTIF(Baneoversikt!$A$51:$P$98,Oppsummering!A100)</f>
        <v>2</v>
      </c>
      <c r="D100" s="12"/>
      <c r="E100" s="21"/>
      <c r="H100" s="22"/>
      <c r="I100" s="12"/>
      <c r="J100" s="12"/>
    </row>
    <row r="101" spans="1:10" x14ac:dyDescent="0.25">
      <c r="A101" t="s">
        <v>62</v>
      </c>
      <c r="B101" s="48">
        <f>COUNTIF(Baneoversikt!$A$51:$P$98,Oppsummering!A101)</f>
        <v>2</v>
      </c>
      <c r="D101" s="12"/>
      <c r="E101" s="21"/>
      <c r="I101" s="12"/>
      <c r="J101" s="12"/>
    </row>
    <row r="102" spans="1:10" x14ac:dyDescent="0.25">
      <c r="A102" t="s">
        <v>73</v>
      </c>
      <c r="B102" s="48">
        <f>COUNTIF(Baneoversikt!$A$51:$P$98,Oppsummering!A102)</f>
        <v>3</v>
      </c>
      <c r="D102" s="12"/>
      <c r="E102" s="21"/>
      <c r="I102" s="12"/>
      <c r="J102" s="12"/>
    </row>
    <row r="103" spans="1:10" x14ac:dyDescent="0.25">
      <c r="A103" t="s">
        <v>74</v>
      </c>
      <c r="B103" s="48">
        <f>COUNTIF(Baneoversikt!$A$51:$P$98,Oppsummering!A103)</f>
        <v>3</v>
      </c>
      <c r="D103" s="12"/>
      <c r="E103" s="31"/>
      <c r="I103" s="12"/>
      <c r="J103" s="12"/>
    </row>
    <row r="104" spans="1:10" x14ac:dyDescent="0.25">
      <c r="A104" t="s">
        <v>53</v>
      </c>
      <c r="B104" s="48">
        <f>COUNTIF(Baneoversikt!$A$51:$P$98,Oppsummering!A104)</f>
        <v>2</v>
      </c>
      <c r="D104" s="12"/>
      <c r="E104" s="31"/>
      <c r="I104" s="12"/>
      <c r="J104" s="12"/>
    </row>
    <row r="105" spans="1:10" x14ac:dyDescent="0.25">
      <c r="A105" t="s">
        <v>26</v>
      </c>
      <c r="B105" s="48">
        <f>COUNTIF(Baneoversikt!$A$51:$P$98,Oppsummering!A105)</f>
        <v>0</v>
      </c>
      <c r="D105" s="12"/>
      <c r="E105" s="31"/>
      <c r="I105" s="12"/>
      <c r="J105" s="12"/>
    </row>
    <row r="106" spans="1:10" x14ac:dyDescent="0.25">
      <c r="A106" t="s">
        <v>28</v>
      </c>
      <c r="B106" s="48">
        <f>COUNTIF(Baneoversikt!$A$51:$P$98,Oppsummering!A106)</f>
        <v>0</v>
      </c>
      <c r="D106" s="12"/>
      <c r="E106" s="31"/>
      <c r="I106" s="12"/>
      <c r="J106" s="12"/>
    </row>
    <row r="107" spans="1:10" x14ac:dyDescent="0.25">
      <c r="A107" t="s">
        <v>83</v>
      </c>
      <c r="B107" s="48">
        <f>COUNTIF(Baneoversikt!$A$51:$P$98,Oppsummering!A107)</f>
        <v>2</v>
      </c>
      <c r="D107" s="12"/>
      <c r="E107" s="31"/>
      <c r="I107" s="12"/>
      <c r="J107" s="12"/>
    </row>
    <row r="108" spans="1:10" x14ac:dyDescent="0.25">
      <c r="B108" s="32"/>
      <c r="D108" s="12"/>
      <c r="E108" s="31"/>
      <c r="I108" s="12"/>
      <c r="J108" s="12"/>
    </row>
    <row r="109" spans="1:10" x14ac:dyDescent="0.25">
      <c r="B109" s="32"/>
      <c r="D109" s="12"/>
      <c r="E109" s="31"/>
      <c r="I109" s="12"/>
      <c r="J109" s="12"/>
    </row>
    <row r="110" spans="1:10" x14ac:dyDescent="0.25">
      <c r="B110" s="32"/>
      <c r="D110" s="12"/>
      <c r="E110" s="31"/>
      <c r="I110" s="12"/>
      <c r="J110" s="12"/>
    </row>
    <row r="111" spans="1:10" ht="18.75" x14ac:dyDescent="0.3">
      <c r="A111" s="66" t="s">
        <v>54</v>
      </c>
      <c r="B111" s="66"/>
      <c r="C111" s="66"/>
      <c r="D111" s="66"/>
      <c r="E111" s="66"/>
      <c r="F111" s="66"/>
      <c r="G111" s="66"/>
      <c r="H111" s="66"/>
      <c r="I111" s="12"/>
      <c r="J111" s="12"/>
    </row>
    <row r="112" spans="1:10" ht="21" x14ac:dyDescent="0.35">
      <c r="A112" s="65" t="s">
        <v>19</v>
      </c>
      <c r="B112" s="65"/>
      <c r="C112" s="65"/>
      <c r="D112" s="65"/>
      <c r="E112" s="65"/>
      <c r="F112" s="65"/>
      <c r="G112" s="65"/>
      <c r="H112" s="65"/>
      <c r="I112" s="12"/>
      <c r="J112" s="12"/>
    </row>
    <row r="113" spans="1:10" x14ac:dyDescent="0.25">
      <c r="A113" s="6" t="s">
        <v>17</v>
      </c>
      <c r="B113" s="6" t="s">
        <v>16</v>
      </c>
      <c r="C113" s="5"/>
      <c r="D113" s="5" t="s">
        <v>15</v>
      </c>
      <c r="E113" s="6" t="s">
        <v>16</v>
      </c>
      <c r="F113" s="5"/>
      <c r="G113" s="5" t="s">
        <v>18</v>
      </c>
      <c r="H113" s="6" t="s">
        <v>16</v>
      </c>
      <c r="I113" s="12"/>
      <c r="J113" s="12"/>
    </row>
    <row r="114" spans="1:10" x14ac:dyDescent="0.25">
      <c r="A114" t="s">
        <v>84</v>
      </c>
      <c r="B114" s="22">
        <f>COUNTIF(Baneoversikt!$A$99:$P$146,Oppsummering!A114)</f>
        <v>3</v>
      </c>
      <c r="D114" t="s">
        <v>92</v>
      </c>
      <c r="E114" s="41">
        <f>COUNTIF(Baneoversikt!$A$99:$P$146,Oppsummering!D114)</f>
        <v>3</v>
      </c>
      <c r="G114" t="s">
        <v>94</v>
      </c>
      <c r="H114" s="41">
        <f>COUNTIF(Baneoversikt!$A$99:$P$146,Oppsummering!G114)</f>
        <v>0</v>
      </c>
      <c r="I114" s="12"/>
      <c r="J114" s="12"/>
    </row>
    <row r="115" spans="1:10" x14ac:dyDescent="0.25">
      <c r="A115" t="s">
        <v>85</v>
      </c>
      <c r="B115" s="48">
        <f>COUNTIF(Baneoversikt!$A$99:$P$146,Oppsummering!A115)</f>
        <v>3</v>
      </c>
      <c r="D115" t="s">
        <v>93</v>
      </c>
      <c r="E115" s="48">
        <f>COUNTIF(Baneoversikt!$A$99:$P$146,Oppsummering!D115)</f>
        <v>3</v>
      </c>
      <c r="G115" t="s">
        <v>95</v>
      </c>
      <c r="H115" s="48">
        <f>COUNTIF(Baneoversikt!$A$99:$P$146,Oppsummering!G115)</f>
        <v>0</v>
      </c>
      <c r="I115" s="12"/>
      <c r="J115" s="12"/>
    </row>
    <row r="116" spans="1:10" x14ac:dyDescent="0.25">
      <c r="A116" t="s">
        <v>86</v>
      </c>
      <c r="B116" s="48">
        <f>COUNTIF(Baneoversikt!$A$99:$P$146,Oppsummering!A116)</f>
        <v>0</v>
      </c>
      <c r="D116" t="s">
        <v>48</v>
      </c>
      <c r="E116" s="48">
        <f>COUNTIF(Baneoversikt!$A$99:$P$146,Oppsummering!D116)</f>
        <v>2</v>
      </c>
      <c r="G116" t="s">
        <v>96</v>
      </c>
      <c r="H116" s="48">
        <f>COUNTIF(Baneoversikt!$A$99:$P$146,Oppsummering!G116)</f>
        <v>3</v>
      </c>
      <c r="I116" s="12"/>
      <c r="J116" s="12"/>
    </row>
    <row r="117" spans="1:10" x14ac:dyDescent="0.25">
      <c r="A117" t="s">
        <v>87</v>
      </c>
      <c r="B117" s="48">
        <f>COUNTIF(Baneoversikt!$A$99:$P$146,Oppsummering!A117)</f>
        <v>0</v>
      </c>
      <c r="D117" t="s">
        <v>49</v>
      </c>
      <c r="E117" s="48">
        <f>COUNTIF(Baneoversikt!$A$99:$P$146,Oppsummering!D117)</f>
        <v>2</v>
      </c>
      <c r="G117" t="s">
        <v>97</v>
      </c>
      <c r="H117" s="48">
        <f>COUNTIF(Baneoversikt!$A$99:$P$146,Oppsummering!G117)</f>
        <v>3</v>
      </c>
      <c r="I117" s="12"/>
      <c r="J117" s="12"/>
    </row>
    <row r="118" spans="1:10" x14ac:dyDescent="0.25">
      <c r="A118" t="s">
        <v>88</v>
      </c>
      <c r="B118" s="48">
        <f>COUNTIF(Baneoversikt!$A$99:$P$146,Oppsummering!A118)</f>
        <v>2</v>
      </c>
      <c r="D118" t="s">
        <v>63</v>
      </c>
      <c r="E118" s="48">
        <f>COUNTIF(Baneoversikt!$A$99:$P$146,Oppsummering!D118)</f>
        <v>0</v>
      </c>
      <c r="G118" t="s">
        <v>119</v>
      </c>
      <c r="H118" s="48">
        <f>COUNTIF(Baneoversikt!$A$99:$P$146,Oppsummering!G118)</f>
        <v>0</v>
      </c>
      <c r="I118" s="12"/>
      <c r="J118" s="12"/>
    </row>
    <row r="119" spans="1:10" x14ac:dyDescent="0.25">
      <c r="A119" t="s">
        <v>89</v>
      </c>
      <c r="B119" s="48">
        <f>COUNTIF(Baneoversikt!$A$99:$P$146,Oppsummering!A119)</f>
        <v>2</v>
      </c>
      <c r="D119" t="s">
        <v>2</v>
      </c>
      <c r="E119" s="48">
        <f>COUNTIF(Baneoversikt!$A$99:$P$146,Oppsummering!D119)</f>
        <v>2</v>
      </c>
      <c r="G119" t="s">
        <v>98</v>
      </c>
      <c r="H119" s="48">
        <f>COUNTIF(Baneoversikt!$A$99:$P$146,Oppsummering!G119)</f>
        <v>0</v>
      </c>
      <c r="I119" s="12"/>
      <c r="J119" s="12"/>
    </row>
    <row r="120" spans="1:10" x14ac:dyDescent="0.25">
      <c r="A120" t="s">
        <v>90</v>
      </c>
      <c r="B120" s="48">
        <f>COUNTIF(Baneoversikt!$A$99:$P$146,Oppsummering!A120)</f>
        <v>0</v>
      </c>
      <c r="D120" t="s">
        <v>31</v>
      </c>
      <c r="E120" s="48">
        <f>COUNTIF(Baneoversikt!$A$99:$P$146,Oppsummering!D120)</f>
        <v>0</v>
      </c>
      <c r="G120" t="s">
        <v>107</v>
      </c>
      <c r="H120" s="48">
        <f>COUNTIF(Baneoversikt!$A$99:$P$146,Oppsummering!G120)</f>
        <v>2</v>
      </c>
      <c r="I120" s="12"/>
      <c r="J120" s="12"/>
    </row>
    <row r="121" spans="1:10" x14ac:dyDescent="0.25">
      <c r="A121" t="s">
        <v>91</v>
      </c>
      <c r="B121" s="48">
        <f>COUNTIF(Baneoversikt!$A$99:$P$146,Oppsummering!A121)</f>
        <v>0</v>
      </c>
      <c r="D121" t="s">
        <v>32</v>
      </c>
      <c r="E121" s="48">
        <f>COUNTIF(Baneoversikt!$A$99:$P$146,Oppsummering!D121)</f>
        <v>2</v>
      </c>
      <c r="G121" t="s">
        <v>108</v>
      </c>
      <c r="H121" s="48">
        <f>COUNTIF(Baneoversikt!$A$99:$P$146,Oppsummering!G121)</f>
        <v>2</v>
      </c>
      <c r="I121" s="12"/>
      <c r="J121" s="12"/>
    </row>
    <row r="122" spans="1:10" x14ac:dyDescent="0.25">
      <c r="A122" t="s">
        <v>44</v>
      </c>
      <c r="B122" s="48">
        <f>COUNTIF(Baneoversikt!$A$99:$P$146,Oppsummering!A122)</f>
        <v>2</v>
      </c>
      <c r="D122" t="s">
        <v>1</v>
      </c>
      <c r="E122" s="48">
        <f>COUNTIF(Baneoversikt!$A$99:$P$146,Oppsummering!D122)</f>
        <v>2</v>
      </c>
      <c r="G122" t="s">
        <v>109</v>
      </c>
      <c r="H122" s="48">
        <f>COUNTIF(Baneoversikt!$A$99:$P$146,Oppsummering!G122)</f>
        <v>0</v>
      </c>
      <c r="I122" s="12"/>
      <c r="J122" s="12"/>
    </row>
    <row r="123" spans="1:10" x14ac:dyDescent="0.25">
      <c r="A123" t="s">
        <v>45</v>
      </c>
      <c r="B123" s="48">
        <f>COUNTIF(Baneoversikt!$A$99:$P$146,Oppsummering!A123)</f>
        <v>2</v>
      </c>
      <c r="D123" t="s">
        <v>50</v>
      </c>
      <c r="E123" s="48">
        <f>COUNTIF(Baneoversikt!$A$99:$P$146,Oppsummering!D123)</f>
        <v>2</v>
      </c>
      <c r="G123" t="s">
        <v>110</v>
      </c>
      <c r="H123" s="48">
        <f>COUNTIF(Baneoversikt!$A$99:$P$146,Oppsummering!G123)</f>
        <v>2</v>
      </c>
      <c r="I123" s="12"/>
      <c r="J123" s="12"/>
    </row>
    <row r="124" spans="1:10" x14ac:dyDescent="0.25">
      <c r="A124" t="s">
        <v>33</v>
      </c>
      <c r="B124" s="48">
        <f>COUNTIF(Baneoversikt!$A$99:$P$146,Oppsummering!A124)</f>
        <v>2</v>
      </c>
      <c r="D124" t="s">
        <v>51</v>
      </c>
      <c r="E124" s="48">
        <f>COUNTIF(Baneoversikt!$A$99:$P$146,Oppsummering!D124)</f>
        <v>2</v>
      </c>
      <c r="G124" t="s">
        <v>111</v>
      </c>
      <c r="H124" s="48">
        <f>COUNTIF(Baneoversikt!$A$99:$P$146,Oppsummering!G124)</f>
        <v>0</v>
      </c>
      <c r="I124" s="12"/>
      <c r="J124" s="12"/>
    </row>
    <row r="125" spans="1:10" x14ac:dyDescent="0.25">
      <c r="A125" t="s">
        <v>34</v>
      </c>
      <c r="B125" s="48">
        <f>COUNTIF(Baneoversikt!$A$99:$P$146,Oppsummering!A125)</f>
        <v>2</v>
      </c>
      <c r="D125" t="s">
        <v>126</v>
      </c>
      <c r="E125" s="48">
        <f>COUNTIF(Baneoversikt!$A$99:$P$146,Oppsummering!D125)</f>
        <v>0</v>
      </c>
      <c r="G125" t="s">
        <v>112</v>
      </c>
      <c r="H125" s="48">
        <f>COUNTIF(Baneoversikt!$A$99:$P$146,Oppsummering!G125)</f>
        <v>2</v>
      </c>
      <c r="I125" s="12"/>
      <c r="J125" s="12"/>
    </row>
    <row r="126" spans="1:10" x14ac:dyDescent="0.25">
      <c r="A126" t="s">
        <v>59</v>
      </c>
      <c r="B126" s="48">
        <f>COUNTIF(Baneoversikt!$A$99:$P$146,Oppsummering!A126)</f>
        <v>2</v>
      </c>
      <c r="D126" t="s">
        <v>0</v>
      </c>
      <c r="E126" s="48">
        <f>COUNTIF(Baneoversikt!$A$99:$P$146,Oppsummering!D126)</f>
        <v>2</v>
      </c>
      <c r="G126" t="s">
        <v>113</v>
      </c>
      <c r="H126" s="48">
        <f>COUNTIF(Baneoversikt!$A$99:$P$146,Oppsummering!G126)</f>
        <v>0</v>
      </c>
      <c r="I126" s="12"/>
      <c r="J126" s="12"/>
    </row>
    <row r="127" spans="1:10" x14ac:dyDescent="0.25">
      <c r="A127" t="s">
        <v>24</v>
      </c>
      <c r="B127" s="48">
        <f>COUNTIF(Baneoversikt!$A$99:$P$146,Oppsummering!A127)</f>
        <v>2</v>
      </c>
      <c r="D127" t="s">
        <v>39</v>
      </c>
      <c r="E127" s="48">
        <f>COUNTIF(Baneoversikt!$A$99:$P$146,Oppsummering!D127)</f>
        <v>2</v>
      </c>
      <c r="G127" t="s">
        <v>117</v>
      </c>
      <c r="H127" s="48">
        <f>COUNTIF(Baneoversikt!$A$99:$P$146,Oppsummering!G127)</f>
        <v>2</v>
      </c>
      <c r="I127" s="12"/>
      <c r="J127" s="12"/>
    </row>
    <row r="128" spans="1:10" x14ac:dyDescent="0.25">
      <c r="A128" t="s">
        <v>25</v>
      </c>
      <c r="B128" s="48">
        <f>COUNTIF(Baneoversikt!$A$99:$P$146,Oppsummering!A128)</f>
        <v>2</v>
      </c>
      <c r="E128" s="33"/>
      <c r="G128" t="s">
        <v>118</v>
      </c>
      <c r="H128" s="48">
        <f>COUNTIF(Baneoversikt!$A$99:$P$146,Oppsummering!G128)</f>
        <v>0</v>
      </c>
      <c r="I128" s="12"/>
      <c r="J128" s="12"/>
    </row>
    <row r="129" spans="1:10" x14ac:dyDescent="0.25">
      <c r="A129" t="s">
        <v>40</v>
      </c>
      <c r="B129" s="48">
        <f>COUNTIF(Baneoversikt!$A$99:$P$146,Oppsummering!A129)</f>
        <v>0</v>
      </c>
      <c r="E129" s="29"/>
      <c r="G129" t="s">
        <v>67</v>
      </c>
      <c r="H129" s="48">
        <f>COUNTIF(Baneoversikt!$A$99:$P$146,Oppsummering!G129)</f>
        <v>3</v>
      </c>
      <c r="I129" s="12"/>
      <c r="J129" s="12"/>
    </row>
    <row r="130" spans="1:10" x14ac:dyDescent="0.25">
      <c r="A130" t="s">
        <v>64</v>
      </c>
      <c r="B130" s="48">
        <f>COUNTIF(Baneoversikt!$A$99:$P$146,Oppsummering!A130)</f>
        <v>3</v>
      </c>
      <c r="E130" s="29"/>
      <c r="G130" t="s">
        <v>68</v>
      </c>
      <c r="H130" s="48">
        <f>COUNTIF(Baneoversikt!$A$99:$P$146,Oppsummering!G130)</f>
        <v>0</v>
      </c>
      <c r="I130" s="12"/>
      <c r="J130" s="12"/>
    </row>
    <row r="131" spans="1:10" x14ac:dyDescent="0.25">
      <c r="A131" t="s">
        <v>65</v>
      </c>
      <c r="B131" s="48">
        <f>COUNTIF(Baneoversikt!$A$99:$P$146,Oppsummering!A131)</f>
        <v>3</v>
      </c>
      <c r="E131" s="29"/>
      <c r="G131" t="s">
        <v>69</v>
      </c>
      <c r="H131" s="48">
        <f>COUNTIF(Baneoversikt!$A$99:$P$146,Oppsummering!G131)</f>
        <v>3</v>
      </c>
      <c r="I131" s="12"/>
      <c r="J131" s="12"/>
    </row>
    <row r="132" spans="1:10" x14ac:dyDescent="0.25">
      <c r="A132" t="s">
        <v>66</v>
      </c>
      <c r="B132" s="48">
        <f>COUNTIF(Baneoversikt!$A$99:$P$146,Oppsummering!A132)</f>
        <v>0</v>
      </c>
      <c r="E132" s="29"/>
      <c r="G132" t="s">
        <v>70</v>
      </c>
      <c r="H132" s="48">
        <f>COUNTIF(Baneoversikt!$A$99:$P$146,Oppsummering!G132)</f>
        <v>3</v>
      </c>
      <c r="I132" s="12"/>
      <c r="J132" s="12"/>
    </row>
    <row r="133" spans="1:10" x14ac:dyDescent="0.25">
      <c r="A133" t="s">
        <v>122</v>
      </c>
      <c r="B133" s="48">
        <f>COUNTIF(Baneoversikt!$A$99:$P$146,Oppsummering!A133)</f>
        <v>3</v>
      </c>
      <c r="E133" s="29"/>
      <c r="G133" t="s">
        <v>75</v>
      </c>
      <c r="H133" s="48">
        <f>COUNTIF(Baneoversikt!$A$99:$P$146,Oppsummering!G133)</f>
        <v>2</v>
      </c>
      <c r="I133" s="12"/>
      <c r="J133" s="12"/>
    </row>
    <row r="134" spans="1:10" x14ac:dyDescent="0.25">
      <c r="A134" t="s">
        <v>123</v>
      </c>
      <c r="B134" s="48">
        <f>COUNTIF(Baneoversikt!$A$99:$P$146,Oppsummering!A134)</f>
        <v>3</v>
      </c>
      <c r="E134" s="22"/>
      <c r="G134" t="s">
        <v>76</v>
      </c>
      <c r="H134" s="48">
        <f>COUNTIF(Baneoversikt!$A$99:$P$146,Oppsummering!G134)</f>
        <v>2</v>
      </c>
      <c r="I134" s="12"/>
      <c r="J134" s="12"/>
    </row>
    <row r="135" spans="1:10" x14ac:dyDescent="0.25">
      <c r="A135" t="s">
        <v>46</v>
      </c>
      <c r="B135" s="48">
        <f>COUNTIF(Baneoversikt!$A$99:$P$146,Oppsummering!A135)</f>
        <v>2</v>
      </c>
      <c r="G135" t="s">
        <v>124</v>
      </c>
      <c r="H135" s="48">
        <f>COUNTIF(Baneoversikt!$A$99:$P$146,Oppsummering!G135)</f>
        <v>2</v>
      </c>
      <c r="I135" s="12"/>
      <c r="J135" s="12"/>
    </row>
    <row r="136" spans="1:10" x14ac:dyDescent="0.25">
      <c r="A136" t="s">
        <v>47</v>
      </c>
      <c r="B136" s="48">
        <f>COUNTIF(Baneoversikt!$A$99:$P$146,Oppsummering!A136)</f>
        <v>2</v>
      </c>
      <c r="G136" t="s">
        <v>78</v>
      </c>
      <c r="H136" s="48">
        <f>COUNTIF(Baneoversikt!$A$99:$P$146,Oppsummering!G136)</f>
        <v>0</v>
      </c>
      <c r="I136" s="12"/>
      <c r="J136" s="12"/>
    </row>
    <row r="137" spans="1:10" x14ac:dyDescent="0.25">
      <c r="A137" t="s">
        <v>61</v>
      </c>
      <c r="B137" s="48">
        <f>COUNTIF(Baneoversikt!$A$99:$P$146,Oppsummering!A137)</f>
        <v>0</v>
      </c>
      <c r="G137" t="s">
        <v>79</v>
      </c>
      <c r="H137" s="48">
        <f>COUNTIF(Baneoversikt!$A$99:$P$146,Oppsummering!G137)</f>
        <v>0</v>
      </c>
      <c r="I137" s="12"/>
      <c r="J137" s="12"/>
    </row>
    <row r="138" spans="1:10" x14ac:dyDescent="0.25">
      <c r="A138" t="s">
        <v>20</v>
      </c>
      <c r="B138" s="48">
        <f>COUNTIF(Baneoversikt!$A$99:$P$146,Oppsummering!A138)</f>
        <v>0</v>
      </c>
      <c r="G138" t="s">
        <v>80</v>
      </c>
      <c r="H138" s="48">
        <f>COUNTIF(Baneoversikt!$A$99:$P$146,Oppsummering!G138)</f>
        <v>0</v>
      </c>
      <c r="I138" s="12"/>
      <c r="J138" s="12"/>
    </row>
    <row r="139" spans="1:10" x14ac:dyDescent="0.25">
      <c r="A139" t="s">
        <v>21</v>
      </c>
      <c r="B139" s="48">
        <f>COUNTIF(Baneoversikt!$A$99:$P$146,Oppsummering!A139)</f>
        <v>0</v>
      </c>
      <c r="G139" t="s">
        <v>81</v>
      </c>
      <c r="H139" s="48">
        <f>COUNTIF(Baneoversikt!$A$99:$P$146,Oppsummering!G139)</f>
        <v>2</v>
      </c>
      <c r="I139" s="12"/>
      <c r="J139" s="12"/>
    </row>
    <row r="140" spans="1:10" x14ac:dyDescent="0.25">
      <c r="A140" t="s">
        <v>125</v>
      </c>
      <c r="B140" s="48">
        <f>COUNTIF(Baneoversikt!$A$99:$P$146,Oppsummering!A140)</f>
        <v>0</v>
      </c>
      <c r="H140" s="41"/>
      <c r="I140" s="12"/>
      <c r="J140" s="12"/>
    </row>
    <row r="141" spans="1:10" x14ac:dyDescent="0.25">
      <c r="A141" t="s">
        <v>22</v>
      </c>
      <c r="B141" s="48">
        <f>COUNTIF(Baneoversikt!$A$99:$P$146,Oppsummering!A141)</f>
        <v>0</v>
      </c>
      <c r="H141" s="41"/>
      <c r="I141" s="12"/>
      <c r="J141" s="12"/>
    </row>
    <row r="142" spans="1:10" x14ac:dyDescent="0.25">
      <c r="A142" t="s">
        <v>23</v>
      </c>
      <c r="B142" s="48">
        <f>COUNTIF(Baneoversikt!$A$99:$P$146,Oppsummering!A142)</f>
        <v>2</v>
      </c>
      <c r="H142" s="33"/>
      <c r="I142" s="12"/>
      <c r="J142" s="12"/>
    </row>
    <row r="143" spans="1:10" x14ac:dyDescent="0.25">
      <c r="H143" s="33"/>
      <c r="I143" s="12"/>
      <c r="J143" s="12"/>
    </row>
    <row r="144" spans="1:10" x14ac:dyDescent="0.25">
      <c r="A144" s="5" t="s">
        <v>3</v>
      </c>
      <c r="B144" s="6" t="s">
        <v>16</v>
      </c>
      <c r="C144" s="5"/>
      <c r="D144" s="5" t="s">
        <v>120</v>
      </c>
      <c r="E144" s="6" t="s">
        <v>16</v>
      </c>
      <c r="H144" s="22"/>
      <c r="I144" s="12"/>
      <c r="J144" s="12"/>
    </row>
    <row r="145" spans="1:10" x14ac:dyDescent="0.25">
      <c r="A145" t="s">
        <v>101</v>
      </c>
      <c r="B145" s="41">
        <f>COUNTIF(Baneoversikt!$A$99:$P$146,Oppsummering!A145)</f>
        <v>2</v>
      </c>
      <c r="C145" s="12"/>
      <c r="D145" t="s">
        <v>99</v>
      </c>
      <c r="E145" s="41">
        <f>COUNTIF(Baneoversikt!$A$99:$P$146,Oppsummering!D145)</f>
        <v>0</v>
      </c>
      <c r="F145" s="12"/>
      <c r="H145" s="22"/>
      <c r="I145" s="12"/>
      <c r="J145" s="12"/>
    </row>
    <row r="146" spans="1:10" x14ac:dyDescent="0.25">
      <c r="A146" t="s">
        <v>102</v>
      </c>
      <c r="B146" s="48">
        <f>COUNTIF(Baneoversikt!$A$99:$P$146,Oppsummering!A146)</f>
        <v>2</v>
      </c>
      <c r="D146" t="s">
        <v>100</v>
      </c>
      <c r="E146" s="48">
        <f>COUNTIF(Baneoversikt!$A$99:$P$146,Oppsummering!D146)</f>
        <v>0</v>
      </c>
      <c r="H146" s="22"/>
      <c r="I146" s="12"/>
      <c r="J146" s="12"/>
    </row>
    <row r="147" spans="1:10" x14ac:dyDescent="0.25">
      <c r="A147" t="s">
        <v>103</v>
      </c>
      <c r="B147" s="48">
        <f>COUNTIF(Baneoversikt!$A$99:$P$146,Oppsummering!A147)</f>
        <v>0</v>
      </c>
      <c r="D147" t="s">
        <v>114</v>
      </c>
      <c r="E147" s="48">
        <f>COUNTIF(Baneoversikt!$A$99:$P$146,Oppsummering!D147)</f>
        <v>2</v>
      </c>
      <c r="H147" s="22"/>
      <c r="I147" s="12"/>
      <c r="J147" s="12"/>
    </row>
    <row r="148" spans="1:10" x14ac:dyDescent="0.25">
      <c r="A148" t="s">
        <v>104</v>
      </c>
      <c r="B148" s="48">
        <f>COUNTIF(Baneoversikt!$A$99:$P$146,Oppsummering!A148)</f>
        <v>0</v>
      </c>
      <c r="D148" t="s">
        <v>115</v>
      </c>
      <c r="E148" s="48">
        <f>COUNTIF(Baneoversikt!$A$99:$P$146,Oppsummering!D148)</f>
        <v>0</v>
      </c>
      <c r="H148" s="22"/>
      <c r="I148" s="12"/>
      <c r="J148" s="12"/>
    </row>
    <row r="149" spans="1:10" x14ac:dyDescent="0.25">
      <c r="A149" t="s">
        <v>105</v>
      </c>
      <c r="B149" s="48">
        <f>COUNTIF(Baneoversikt!$A$99:$P$146,Oppsummering!A149)</f>
        <v>3</v>
      </c>
      <c r="D149" t="s">
        <v>71</v>
      </c>
      <c r="E149" s="48">
        <f>COUNTIF(Baneoversikt!$A$99:$P$146,Oppsummering!D149)</f>
        <v>3</v>
      </c>
      <c r="H149" s="22"/>
      <c r="I149" s="12"/>
      <c r="J149" s="12"/>
    </row>
    <row r="150" spans="1:10" x14ac:dyDescent="0.25">
      <c r="A150" t="s">
        <v>106</v>
      </c>
      <c r="B150" s="48">
        <f>COUNTIF(Baneoversikt!$A$99:$P$146,Oppsummering!A150)</f>
        <v>3</v>
      </c>
      <c r="D150" s="12" t="s">
        <v>72</v>
      </c>
      <c r="E150" s="48">
        <f>COUNTIF(Baneoversikt!$A$99:$P$146,Oppsummering!D150)</f>
        <v>2</v>
      </c>
      <c r="G150" s="12"/>
      <c r="H150" s="21"/>
      <c r="I150" s="12"/>
      <c r="J150" s="12"/>
    </row>
    <row r="151" spans="1:10" x14ac:dyDescent="0.25">
      <c r="A151" t="s">
        <v>43</v>
      </c>
      <c r="B151" s="48">
        <f>COUNTIF(Baneoversikt!$A$99:$P$146,Oppsummering!A151)</f>
        <v>2</v>
      </c>
      <c r="D151" s="12" t="s">
        <v>77</v>
      </c>
      <c r="E151" s="48">
        <f>COUNTIF(Baneoversikt!$A$99:$P$146,Oppsummering!D151)</f>
        <v>2</v>
      </c>
      <c r="G151" s="12"/>
      <c r="H151" s="21"/>
      <c r="I151" s="12"/>
      <c r="J151" s="12"/>
    </row>
    <row r="152" spans="1:10" x14ac:dyDescent="0.25">
      <c r="A152" t="s">
        <v>42</v>
      </c>
      <c r="B152" s="48">
        <f>COUNTIF(Baneoversikt!$A$99:$P$146,Oppsummering!A152)</f>
        <v>2</v>
      </c>
      <c r="D152" s="12" t="s">
        <v>82</v>
      </c>
      <c r="E152" s="48">
        <f>COUNTIF(Baneoversikt!$A$99:$P$146,Oppsummering!D152)</f>
        <v>2</v>
      </c>
      <c r="G152" s="12"/>
      <c r="H152" s="21"/>
      <c r="I152" s="12"/>
      <c r="J152" s="12"/>
    </row>
    <row r="153" spans="1:10" x14ac:dyDescent="0.25">
      <c r="A153" t="s">
        <v>27</v>
      </c>
      <c r="B153" s="48">
        <f>COUNTIF(Baneoversikt!$A$99:$P$146,Oppsummering!A153)</f>
        <v>0</v>
      </c>
      <c r="D153" s="12"/>
      <c r="E153" s="21"/>
      <c r="G153" s="12"/>
      <c r="H153" s="21"/>
      <c r="I153" s="12"/>
      <c r="J153" s="12"/>
    </row>
    <row r="154" spans="1:10" x14ac:dyDescent="0.25">
      <c r="A154" t="s">
        <v>116</v>
      </c>
      <c r="B154" s="48">
        <f>COUNTIF(Baneoversikt!$A$99:$P$146,Oppsummering!A154)</f>
        <v>0</v>
      </c>
      <c r="D154" s="12"/>
      <c r="E154" s="21"/>
      <c r="G154" s="12"/>
      <c r="H154" s="21"/>
      <c r="I154" s="12"/>
      <c r="J154" s="12"/>
    </row>
    <row r="155" spans="1:10" x14ac:dyDescent="0.25">
      <c r="A155" t="s">
        <v>29</v>
      </c>
      <c r="B155" s="48">
        <f>COUNTIF(Baneoversikt!$A$99:$P$146,Oppsummering!A155)</f>
        <v>2</v>
      </c>
      <c r="D155" s="12"/>
      <c r="E155" s="21"/>
      <c r="G155" s="12"/>
      <c r="H155" s="21"/>
      <c r="I155" s="12"/>
      <c r="J155" s="12"/>
    </row>
    <row r="156" spans="1:10" x14ac:dyDescent="0.25">
      <c r="A156" t="s">
        <v>30</v>
      </c>
      <c r="B156" s="48">
        <f>COUNTIF(Baneoversikt!$A$99:$P$146,Oppsummering!A156)</f>
        <v>2</v>
      </c>
      <c r="D156" s="12"/>
      <c r="E156" s="21"/>
      <c r="H156" s="22"/>
      <c r="I156" s="12"/>
      <c r="J156" s="12"/>
    </row>
    <row r="157" spans="1:10" x14ac:dyDescent="0.25">
      <c r="A157" t="s">
        <v>62</v>
      </c>
      <c r="B157" s="48">
        <f>COUNTIF(Baneoversikt!$A$99:$P$146,Oppsummering!A157)</f>
        <v>0</v>
      </c>
      <c r="C157" s="12"/>
      <c r="D157" s="12"/>
      <c r="E157" s="21"/>
      <c r="F157" s="12"/>
      <c r="G157" s="12"/>
      <c r="H157" s="21"/>
      <c r="I157" s="12"/>
      <c r="J157" s="12"/>
    </row>
    <row r="158" spans="1:10" x14ac:dyDescent="0.25">
      <c r="A158" t="s">
        <v>73</v>
      </c>
      <c r="B158" s="48">
        <f>COUNTIF(Baneoversikt!$A$99:$P$146,Oppsummering!A158)</f>
        <v>3</v>
      </c>
      <c r="C158" s="12"/>
      <c r="D158" s="12"/>
      <c r="E158" s="34"/>
      <c r="F158" s="12"/>
      <c r="G158" s="12"/>
      <c r="H158" s="34"/>
      <c r="I158" s="12"/>
      <c r="J158" s="12"/>
    </row>
    <row r="159" spans="1:10" x14ac:dyDescent="0.25">
      <c r="A159" t="s">
        <v>74</v>
      </c>
      <c r="B159" s="48">
        <f>COUNTIF(Baneoversikt!$A$99:$P$146,Oppsummering!A159)</f>
        <v>3</v>
      </c>
      <c r="C159" s="12"/>
      <c r="D159" s="12"/>
      <c r="E159" s="34"/>
      <c r="F159" s="12"/>
      <c r="G159" s="12"/>
      <c r="H159" s="34"/>
      <c r="I159" s="12"/>
      <c r="J159" s="12"/>
    </row>
    <row r="160" spans="1:10" x14ac:dyDescent="0.25">
      <c r="A160" t="s">
        <v>53</v>
      </c>
      <c r="B160" s="48">
        <f>COUNTIF(Baneoversikt!$A$99:$P$146,Oppsummering!A160)</f>
        <v>0</v>
      </c>
      <c r="C160" s="12"/>
      <c r="D160" s="12"/>
      <c r="E160" s="34"/>
      <c r="F160" s="12"/>
      <c r="G160" s="12"/>
      <c r="H160" s="34"/>
      <c r="I160" s="12"/>
      <c r="J160" s="12"/>
    </row>
    <row r="161" spans="1:10" x14ac:dyDescent="0.25">
      <c r="A161" t="s">
        <v>26</v>
      </c>
      <c r="B161" s="48">
        <f>COUNTIF(Baneoversikt!$A$99:$P$146,Oppsummering!A161)</f>
        <v>0</v>
      </c>
      <c r="C161" s="12"/>
      <c r="D161" s="12"/>
      <c r="E161" s="34"/>
      <c r="F161" s="12"/>
      <c r="G161" s="12"/>
      <c r="H161" s="34"/>
      <c r="I161" s="12"/>
      <c r="J161" s="12"/>
    </row>
    <row r="162" spans="1:10" x14ac:dyDescent="0.25">
      <c r="A162" t="s">
        <v>28</v>
      </c>
      <c r="B162" s="48">
        <f>COUNTIF(Baneoversikt!$A$99:$P$146,Oppsummering!A162)</f>
        <v>2</v>
      </c>
      <c r="C162" s="12"/>
      <c r="D162" s="12"/>
      <c r="E162" s="34"/>
      <c r="F162" s="12"/>
      <c r="G162" s="12"/>
      <c r="H162" s="34"/>
      <c r="I162" s="12"/>
      <c r="J162" s="12"/>
    </row>
    <row r="163" spans="1:10" x14ac:dyDescent="0.25">
      <c r="A163" t="s">
        <v>83</v>
      </c>
      <c r="B163" s="48">
        <f>COUNTIF(Baneoversikt!$A$99:$P$146,Oppsummering!A163)</f>
        <v>0</v>
      </c>
      <c r="C163" s="12"/>
      <c r="D163" s="12"/>
      <c r="E163" s="34"/>
      <c r="F163" s="12"/>
      <c r="G163" s="12"/>
      <c r="H163" s="34"/>
      <c r="I163" s="12"/>
      <c r="J163" s="12"/>
    </row>
    <row r="164" spans="1:10" x14ac:dyDescent="0.25">
      <c r="A164" s="12"/>
      <c r="B164" s="21"/>
      <c r="C164" s="12"/>
      <c r="D164" s="12"/>
      <c r="E164" s="21"/>
      <c r="F164" s="12"/>
      <c r="G164" s="12"/>
      <c r="H164" s="21"/>
      <c r="I164" s="12"/>
      <c r="J164" s="12"/>
    </row>
    <row r="165" spans="1:10" ht="18.75" x14ac:dyDescent="0.3">
      <c r="A165" s="66" t="s">
        <v>55</v>
      </c>
      <c r="B165" s="66"/>
      <c r="C165" s="66"/>
      <c r="D165" s="66"/>
      <c r="E165" s="66"/>
      <c r="F165" s="66"/>
      <c r="G165" s="66"/>
      <c r="H165" s="66"/>
      <c r="I165" s="12"/>
      <c r="J165" s="12"/>
    </row>
    <row r="166" spans="1:10" ht="21" x14ac:dyDescent="0.35">
      <c r="A166" s="65" t="s">
        <v>19</v>
      </c>
      <c r="B166" s="65"/>
      <c r="C166" s="65"/>
      <c r="D166" s="65"/>
      <c r="E166" s="65"/>
      <c r="F166" s="65"/>
      <c r="G166" s="65"/>
      <c r="H166" s="65"/>
      <c r="I166" s="12"/>
      <c r="J166" s="12"/>
    </row>
    <row r="167" spans="1:10" x14ac:dyDescent="0.25">
      <c r="A167" s="6" t="s">
        <v>17</v>
      </c>
      <c r="B167" s="6" t="s">
        <v>16</v>
      </c>
      <c r="C167" s="5"/>
      <c r="D167" s="5" t="s">
        <v>15</v>
      </c>
      <c r="E167" s="6" t="s">
        <v>16</v>
      </c>
      <c r="F167" s="5"/>
      <c r="G167" s="5" t="s">
        <v>18</v>
      </c>
      <c r="H167" s="6" t="s">
        <v>16</v>
      </c>
      <c r="I167" s="12"/>
      <c r="J167" s="12"/>
    </row>
    <row r="168" spans="1:10" x14ac:dyDescent="0.25">
      <c r="A168" t="s">
        <v>84</v>
      </c>
      <c r="B168" s="22">
        <f>COUNTIF(Baneoversikt!$A$147:$P$194,Oppsummering!A168)</f>
        <v>0</v>
      </c>
      <c r="D168" t="s">
        <v>92</v>
      </c>
      <c r="E168" s="41">
        <f>COUNTIF(Baneoversikt!$A$147:$P$194,Oppsummering!D168)</f>
        <v>0</v>
      </c>
      <c r="G168" t="s">
        <v>94</v>
      </c>
      <c r="H168" s="41">
        <f>COUNTIF(Baneoversikt!$A$147:$P$194,Oppsummering!G168)</f>
        <v>2</v>
      </c>
      <c r="I168" s="12"/>
      <c r="J168" s="12"/>
    </row>
    <row r="169" spans="1:10" x14ac:dyDescent="0.25">
      <c r="A169" t="s">
        <v>85</v>
      </c>
      <c r="B169" s="48">
        <f>COUNTIF(Baneoversikt!$A$147:$P$194,Oppsummering!A169)</f>
        <v>0</v>
      </c>
      <c r="D169" t="s">
        <v>93</v>
      </c>
      <c r="E169" s="48">
        <f>COUNTIF(Baneoversikt!$A$147:$P$194,Oppsummering!D169)</f>
        <v>0</v>
      </c>
      <c r="G169" t="s">
        <v>95</v>
      </c>
      <c r="H169" s="48">
        <f>COUNTIF(Baneoversikt!$A$147:$P$194,Oppsummering!G169)</f>
        <v>2</v>
      </c>
      <c r="I169" s="12"/>
      <c r="J169" s="12"/>
    </row>
    <row r="170" spans="1:10" x14ac:dyDescent="0.25">
      <c r="A170" t="s">
        <v>86</v>
      </c>
      <c r="B170" s="48">
        <f>COUNTIF(Baneoversikt!$A$147:$P$194,Oppsummering!A170)</f>
        <v>2</v>
      </c>
      <c r="D170" t="s">
        <v>48</v>
      </c>
      <c r="E170" s="48">
        <f>COUNTIF(Baneoversikt!$A$147:$P$194,Oppsummering!D170)</f>
        <v>0</v>
      </c>
      <c r="G170" t="s">
        <v>96</v>
      </c>
      <c r="H170" s="48">
        <f>COUNTIF(Baneoversikt!$A$147:$P$194,Oppsummering!G170)</f>
        <v>0</v>
      </c>
      <c r="I170" s="12"/>
      <c r="J170" s="12"/>
    </row>
    <row r="171" spans="1:10" x14ac:dyDescent="0.25">
      <c r="A171" t="s">
        <v>87</v>
      </c>
      <c r="B171" s="48">
        <f>COUNTIF(Baneoversikt!$A$147:$P$194,Oppsummering!A171)</f>
        <v>3</v>
      </c>
      <c r="D171" t="s">
        <v>49</v>
      </c>
      <c r="E171" s="48">
        <f>COUNTIF(Baneoversikt!$A$147:$P$194,Oppsummering!D171)</f>
        <v>0</v>
      </c>
      <c r="G171" t="s">
        <v>97</v>
      </c>
      <c r="H171" s="48">
        <f>COUNTIF(Baneoversikt!$A$147:$P$194,Oppsummering!G171)</f>
        <v>0</v>
      </c>
      <c r="I171" s="12"/>
      <c r="J171" s="12"/>
    </row>
    <row r="172" spans="1:10" x14ac:dyDescent="0.25">
      <c r="A172" t="s">
        <v>88</v>
      </c>
      <c r="B172" s="48">
        <f>COUNTIF(Baneoversikt!$A$147:$P$194,Oppsummering!A172)</f>
        <v>0</v>
      </c>
      <c r="D172" t="s">
        <v>63</v>
      </c>
      <c r="E172" s="48">
        <f>COUNTIF(Baneoversikt!$A$147:$P$194,Oppsummering!D172)</f>
        <v>0</v>
      </c>
      <c r="G172" t="s">
        <v>119</v>
      </c>
      <c r="H172" s="48">
        <f>COUNTIF(Baneoversikt!$A$147:$P$194,Oppsummering!G172)</f>
        <v>3</v>
      </c>
      <c r="I172" s="12"/>
      <c r="J172" s="12"/>
    </row>
    <row r="173" spans="1:10" x14ac:dyDescent="0.25">
      <c r="A173" t="s">
        <v>89</v>
      </c>
      <c r="B173" s="48">
        <f>COUNTIF(Baneoversikt!$A$147:$P$194,Oppsummering!A173)</f>
        <v>0</v>
      </c>
      <c r="D173" t="s">
        <v>2</v>
      </c>
      <c r="E173" s="48">
        <f>COUNTIF(Baneoversikt!$A$147:$P$194,Oppsummering!D173)</f>
        <v>2</v>
      </c>
      <c r="G173" t="s">
        <v>98</v>
      </c>
      <c r="H173" s="48">
        <f>COUNTIF(Baneoversikt!$A$147:$P$194,Oppsummering!G173)</f>
        <v>3</v>
      </c>
      <c r="I173" s="12"/>
      <c r="J173" s="12"/>
    </row>
    <row r="174" spans="1:10" x14ac:dyDescent="0.25">
      <c r="A174" t="s">
        <v>90</v>
      </c>
      <c r="B174" s="48">
        <f>COUNTIF(Baneoversikt!$A$147:$P$194,Oppsummering!A174)</f>
        <v>3</v>
      </c>
      <c r="D174" t="s">
        <v>31</v>
      </c>
      <c r="E174" s="48">
        <f>COUNTIF(Baneoversikt!$A$147:$P$194,Oppsummering!D174)</f>
        <v>2</v>
      </c>
      <c r="G174" t="s">
        <v>107</v>
      </c>
      <c r="H174" s="48">
        <f>COUNTIF(Baneoversikt!$A$147:$P$194,Oppsummering!G174)</f>
        <v>0</v>
      </c>
      <c r="I174" s="12"/>
      <c r="J174" s="12"/>
    </row>
    <row r="175" spans="1:10" x14ac:dyDescent="0.25">
      <c r="A175" t="s">
        <v>91</v>
      </c>
      <c r="B175" s="48">
        <f>COUNTIF(Baneoversikt!$A$147:$P$194,Oppsummering!A175)</f>
        <v>2</v>
      </c>
      <c r="D175" t="s">
        <v>32</v>
      </c>
      <c r="E175" s="48">
        <f>COUNTIF(Baneoversikt!$A$147:$P$194,Oppsummering!D175)</f>
        <v>0</v>
      </c>
      <c r="G175" t="s">
        <v>108</v>
      </c>
      <c r="H175" s="48">
        <f>COUNTIF(Baneoversikt!$A$147:$P$194,Oppsummering!G175)</f>
        <v>0</v>
      </c>
      <c r="I175" s="12"/>
      <c r="J175" s="12"/>
    </row>
    <row r="176" spans="1:10" x14ac:dyDescent="0.25">
      <c r="A176" t="s">
        <v>44</v>
      </c>
      <c r="B176" s="48">
        <f>COUNTIF(Baneoversikt!$A$147:$P$194,Oppsummering!A176)</f>
        <v>0</v>
      </c>
      <c r="D176" t="s">
        <v>1</v>
      </c>
      <c r="E176" s="48">
        <f>COUNTIF(Baneoversikt!$A$147:$P$194,Oppsummering!D176)</f>
        <v>0</v>
      </c>
      <c r="G176" t="s">
        <v>109</v>
      </c>
      <c r="H176" s="48">
        <f>COUNTIF(Baneoversikt!$A$147:$P$194,Oppsummering!G176)</f>
        <v>0</v>
      </c>
      <c r="I176" s="12"/>
      <c r="J176" s="12"/>
    </row>
    <row r="177" spans="1:10" x14ac:dyDescent="0.25">
      <c r="A177" t="s">
        <v>45</v>
      </c>
      <c r="B177" s="48">
        <f>COUNTIF(Baneoversikt!$A$147:$P$194,Oppsummering!A177)</f>
        <v>0</v>
      </c>
      <c r="D177" t="s">
        <v>50</v>
      </c>
      <c r="E177" s="48">
        <f>COUNTIF(Baneoversikt!$A$147:$P$194,Oppsummering!D177)</f>
        <v>2</v>
      </c>
      <c r="G177" t="s">
        <v>110</v>
      </c>
      <c r="H177" s="48">
        <f>COUNTIF(Baneoversikt!$A$147:$P$194,Oppsummering!G177)</f>
        <v>2</v>
      </c>
      <c r="I177" s="12"/>
      <c r="J177" s="12"/>
    </row>
    <row r="178" spans="1:10" x14ac:dyDescent="0.25">
      <c r="A178" t="s">
        <v>33</v>
      </c>
      <c r="B178" s="48">
        <f>COUNTIF(Baneoversikt!$A$147:$P$194,Oppsummering!A178)</f>
        <v>2</v>
      </c>
      <c r="D178" t="s">
        <v>51</v>
      </c>
      <c r="E178" s="48">
        <f>COUNTIF(Baneoversikt!$A$147:$P$194,Oppsummering!D178)</f>
        <v>2</v>
      </c>
      <c r="G178" t="s">
        <v>111</v>
      </c>
      <c r="H178" s="48">
        <f>COUNTIF(Baneoversikt!$A$147:$P$194,Oppsummering!G178)</f>
        <v>2</v>
      </c>
      <c r="I178" s="12"/>
      <c r="J178" s="12"/>
    </row>
    <row r="179" spans="1:10" x14ac:dyDescent="0.25">
      <c r="A179" t="s">
        <v>34</v>
      </c>
      <c r="B179" s="48">
        <f>COUNTIF(Baneoversikt!$A$147:$P$194,Oppsummering!A179)</f>
        <v>0</v>
      </c>
      <c r="D179" t="s">
        <v>126</v>
      </c>
      <c r="E179" s="48">
        <f>COUNTIF(Baneoversikt!$A$147:$P$194,Oppsummering!D179)</f>
        <v>0</v>
      </c>
      <c r="G179" t="s">
        <v>112</v>
      </c>
      <c r="H179" s="48">
        <f>COUNTIF(Baneoversikt!$A$147:$P$194,Oppsummering!G179)</f>
        <v>2</v>
      </c>
      <c r="I179" s="12"/>
      <c r="J179" s="12"/>
    </row>
    <row r="180" spans="1:10" x14ac:dyDescent="0.25">
      <c r="A180" t="s">
        <v>59</v>
      </c>
      <c r="B180" s="48">
        <f>COUNTIF(Baneoversikt!$A$147:$P$194,Oppsummering!A180)</f>
        <v>2</v>
      </c>
      <c r="D180" t="s">
        <v>0</v>
      </c>
      <c r="E180" s="48">
        <f>COUNTIF(Baneoversikt!$A$147:$P$194,Oppsummering!D180)</f>
        <v>2</v>
      </c>
      <c r="G180" t="s">
        <v>113</v>
      </c>
      <c r="H180" s="48">
        <f>COUNTIF(Baneoversikt!$A$147:$P$194,Oppsummering!G180)</f>
        <v>2</v>
      </c>
      <c r="I180" s="12"/>
      <c r="J180" s="12"/>
    </row>
    <row r="181" spans="1:10" x14ac:dyDescent="0.25">
      <c r="A181" t="s">
        <v>24</v>
      </c>
      <c r="B181" s="48">
        <f>COUNTIF(Baneoversikt!$A$147:$P$194,Oppsummering!A181)</f>
        <v>0</v>
      </c>
      <c r="D181" t="s">
        <v>39</v>
      </c>
      <c r="E181" s="48">
        <f>COUNTIF(Baneoversikt!$A$147:$P$194,Oppsummering!D181)</f>
        <v>2</v>
      </c>
      <c r="G181" t="s">
        <v>117</v>
      </c>
      <c r="H181" s="48">
        <f>COUNTIF(Baneoversikt!$A$147:$P$194,Oppsummering!G181)</f>
        <v>2</v>
      </c>
      <c r="I181" s="12"/>
      <c r="J181" s="12"/>
    </row>
    <row r="182" spans="1:10" x14ac:dyDescent="0.25">
      <c r="A182" t="s">
        <v>25</v>
      </c>
      <c r="B182" s="48">
        <f>COUNTIF(Baneoversikt!$A$147:$P$194,Oppsummering!A182)</f>
        <v>2</v>
      </c>
      <c r="E182" s="33"/>
      <c r="G182" t="s">
        <v>118</v>
      </c>
      <c r="H182" s="48">
        <f>COUNTIF(Baneoversikt!$A$147:$P$194,Oppsummering!G182)</f>
        <v>0</v>
      </c>
      <c r="I182" s="12"/>
      <c r="J182" s="12"/>
    </row>
    <row r="183" spans="1:10" x14ac:dyDescent="0.25">
      <c r="A183" t="s">
        <v>40</v>
      </c>
      <c r="B183" s="48">
        <f>COUNTIF(Baneoversikt!$A$147:$P$194,Oppsummering!A183)</f>
        <v>0</v>
      </c>
      <c r="E183" s="29"/>
      <c r="G183" t="s">
        <v>67</v>
      </c>
      <c r="H183" s="48">
        <f>COUNTIF(Baneoversikt!$A$147:$P$194,Oppsummering!G183)</f>
        <v>0</v>
      </c>
      <c r="I183" s="12"/>
      <c r="J183" s="12"/>
    </row>
    <row r="184" spans="1:10" x14ac:dyDescent="0.25">
      <c r="A184" t="s">
        <v>64</v>
      </c>
      <c r="B184" s="48">
        <f>COUNTIF(Baneoversikt!$A$147:$P$194,Oppsummering!A184)</f>
        <v>0</v>
      </c>
      <c r="E184" s="29"/>
      <c r="G184" t="s">
        <v>68</v>
      </c>
      <c r="H184" s="48">
        <f>COUNTIF(Baneoversikt!$A$147:$P$194,Oppsummering!G184)</f>
        <v>0</v>
      </c>
      <c r="I184" s="12"/>
      <c r="J184" s="12"/>
    </row>
    <row r="185" spans="1:10" x14ac:dyDescent="0.25">
      <c r="A185" t="s">
        <v>65</v>
      </c>
      <c r="B185" s="48">
        <f>COUNTIF(Baneoversikt!$A$147:$P$194,Oppsummering!A185)</f>
        <v>0</v>
      </c>
      <c r="E185" s="29"/>
      <c r="G185" t="s">
        <v>69</v>
      </c>
      <c r="H185" s="48">
        <f>COUNTIF(Baneoversikt!$A$147:$P$194,Oppsummering!G185)</f>
        <v>0</v>
      </c>
      <c r="I185" s="12"/>
      <c r="J185" s="12"/>
    </row>
    <row r="186" spans="1:10" x14ac:dyDescent="0.25">
      <c r="A186" t="s">
        <v>66</v>
      </c>
      <c r="B186" s="48">
        <f>COUNTIF(Baneoversikt!$A$147:$P$194,Oppsummering!A186)</f>
        <v>0</v>
      </c>
      <c r="E186" s="29"/>
      <c r="G186" t="s">
        <v>70</v>
      </c>
      <c r="H186" s="48">
        <f>COUNTIF(Baneoversikt!$A$147:$P$194,Oppsummering!G186)</f>
        <v>0</v>
      </c>
      <c r="I186" s="12"/>
      <c r="J186" s="12"/>
    </row>
    <row r="187" spans="1:10" x14ac:dyDescent="0.25">
      <c r="A187" t="s">
        <v>122</v>
      </c>
      <c r="B187" s="48">
        <f>COUNTIF(Baneoversikt!$A$147:$P$194,Oppsummering!A187)</f>
        <v>0</v>
      </c>
      <c r="E187" s="29"/>
      <c r="G187" t="s">
        <v>75</v>
      </c>
      <c r="H187" s="48">
        <f>COUNTIF(Baneoversikt!$A$147:$P$194,Oppsummering!G187)</f>
        <v>2</v>
      </c>
      <c r="I187" s="12"/>
      <c r="J187" s="12"/>
    </row>
    <row r="188" spans="1:10" x14ac:dyDescent="0.25">
      <c r="A188" t="s">
        <v>123</v>
      </c>
      <c r="B188" s="48">
        <f>COUNTIF(Baneoversikt!$A$147:$P$194,Oppsummering!A188)</f>
        <v>0</v>
      </c>
      <c r="E188" s="22"/>
      <c r="G188" t="s">
        <v>76</v>
      </c>
      <c r="H188" s="48">
        <f>COUNTIF(Baneoversikt!$A$147:$P$194,Oppsummering!G188)</f>
        <v>0</v>
      </c>
      <c r="I188" s="12"/>
      <c r="J188" s="12"/>
    </row>
    <row r="189" spans="1:10" x14ac:dyDescent="0.25">
      <c r="A189" t="s">
        <v>46</v>
      </c>
      <c r="B189" s="48">
        <f>COUNTIF(Baneoversikt!$A$147:$P$194,Oppsummering!A189)</f>
        <v>2</v>
      </c>
      <c r="G189" t="s">
        <v>124</v>
      </c>
      <c r="H189" s="48">
        <f>COUNTIF(Baneoversikt!$A$147:$P$194,Oppsummering!G189)</f>
        <v>2</v>
      </c>
      <c r="I189" s="12"/>
      <c r="J189" s="12"/>
    </row>
    <row r="190" spans="1:10" x14ac:dyDescent="0.25">
      <c r="A190" t="s">
        <v>47</v>
      </c>
      <c r="B190" s="48">
        <f>COUNTIF(Baneoversikt!$A$147:$P$194,Oppsummering!A190)</f>
        <v>0</v>
      </c>
      <c r="G190" t="s">
        <v>78</v>
      </c>
      <c r="H190" s="48">
        <f>COUNTIF(Baneoversikt!$A$147:$P$194,Oppsummering!G190)</f>
        <v>0</v>
      </c>
      <c r="I190" s="12"/>
      <c r="J190" s="12"/>
    </row>
    <row r="191" spans="1:10" x14ac:dyDescent="0.25">
      <c r="A191" t="s">
        <v>61</v>
      </c>
      <c r="B191" s="48">
        <f>COUNTIF(Baneoversikt!$A$147:$P$194,Oppsummering!A191)</f>
        <v>2</v>
      </c>
      <c r="G191" t="s">
        <v>79</v>
      </c>
      <c r="H191" s="48">
        <f>COUNTIF(Baneoversikt!$A$147:$P$194,Oppsummering!G191)</f>
        <v>2</v>
      </c>
      <c r="I191" s="12"/>
      <c r="J191" s="12"/>
    </row>
    <row r="192" spans="1:10" x14ac:dyDescent="0.25">
      <c r="A192" t="s">
        <v>20</v>
      </c>
      <c r="B192" s="48">
        <f>COUNTIF(Baneoversikt!$A$147:$P$194,Oppsummering!A192)</f>
        <v>0</v>
      </c>
      <c r="G192" t="s">
        <v>80</v>
      </c>
      <c r="H192" s="48">
        <f>COUNTIF(Baneoversikt!$A$147:$P$194,Oppsummering!G192)</f>
        <v>2</v>
      </c>
      <c r="I192" s="12"/>
      <c r="J192" s="12"/>
    </row>
    <row r="193" spans="1:10" x14ac:dyDescent="0.25">
      <c r="A193" t="s">
        <v>21</v>
      </c>
      <c r="B193" s="48">
        <f>COUNTIF(Baneoversikt!$A$147:$P$194,Oppsummering!A193)</f>
        <v>2</v>
      </c>
      <c r="G193" t="s">
        <v>81</v>
      </c>
      <c r="H193" s="48">
        <f>COUNTIF(Baneoversikt!$A$147:$P$194,Oppsummering!G193)</f>
        <v>2</v>
      </c>
      <c r="I193" s="12"/>
      <c r="J193" s="12"/>
    </row>
    <row r="194" spans="1:10" x14ac:dyDescent="0.25">
      <c r="A194" t="s">
        <v>125</v>
      </c>
      <c r="B194" s="48">
        <f>COUNTIF(Baneoversikt!$A$147:$P$194,Oppsummering!A194)</f>
        <v>2</v>
      </c>
      <c r="H194" s="41"/>
      <c r="I194" s="12"/>
      <c r="J194" s="12"/>
    </row>
    <row r="195" spans="1:10" x14ac:dyDescent="0.25">
      <c r="A195" t="s">
        <v>22</v>
      </c>
      <c r="B195" s="48">
        <f>COUNTIF(Baneoversikt!$A$147:$P$194,Oppsummering!A195)</f>
        <v>2</v>
      </c>
      <c r="H195" s="41"/>
      <c r="I195" s="12"/>
      <c r="J195" s="12"/>
    </row>
    <row r="196" spans="1:10" x14ac:dyDescent="0.25">
      <c r="A196" t="s">
        <v>23</v>
      </c>
      <c r="B196" s="48">
        <f>COUNTIF(Baneoversikt!$A$147:$P$194,Oppsummering!A196)</f>
        <v>2</v>
      </c>
      <c r="H196" s="41"/>
      <c r="I196" s="12"/>
      <c r="J196" s="12"/>
    </row>
    <row r="197" spans="1:10" x14ac:dyDescent="0.25">
      <c r="H197" s="33"/>
      <c r="I197" s="12"/>
      <c r="J197" s="12"/>
    </row>
    <row r="198" spans="1:10" x14ac:dyDescent="0.25">
      <c r="A198" s="5" t="s">
        <v>3</v>
      </c>
      <c r="B198" s="6" t="s">
        <v>16</v>
      </c>
      <c r="C198" s="5"/>
      <c r="D198" s="5" t="s">
        <v>120</v>
      </c>
      <c r="E198" s="6" t="s">
        <v>16</v>
      </c>
      <c r="H198" s="22"/>
      <c r="I198" s="12"/>
      <c r="J198" s="12"/>
    </row>
    <row r="199" spans="1:10" x14ac:dyDescent="0.25">
      <c r="A199" t="s">
        <v>101</v>
      </c>
      <c r="B199" s="41">
        <f>COUNTIF(Baneoversikt!$A$147:$P$194,Oppsummering!A199)</f>
        <v>0</v>
      </c>
      <c r="C199" s="12"/>
      <c r="D199" t="s">
        <v>99</v>
      </c>
      <c r="E199" s="41">
        <f>COUNTIF(Baneoversikt!$A$147:$P$194,Oppsummering!D199)</f>
        <v>3</v>
      </c>
      <c r="F199" s="12"/>
      <c r="H199" s="22"/>
      <c r="I199" s="12"/>
      <c r="J199" s="12"/>
    </row>
    <row r="200" spans="1:10" x14ac:dyDescent="0.25">
      <c r="A200" t="s">
        <v>102</v>
      </c>
      <c r="B200" s="48">
        <f>COUNTIF(Baneoversikt!$A$147:$P$194,Oppsummering!A200)</f>
        <v>0</v>
      </c>
      <c r="D200" t="s">
        <v>100</v>
      </c>
      <c r="E200" s="48">
        <f>COUNTIF(Baneoversikt!$A$147:$P$194,Oppsummering!D200)</f>
        <v>3</v>
      </c>
      <c r="H200" s="22"/>
      <c r="I200" s="12"/>
      <c r="J200" s="12"/>
    </row>
    <row r="201" spans="1:10" x14ac:dyDescent="0.25">
      <c r="A201" t="s">
        <v>103</v>
      </c>
      <c r="B201" s="48">
        <f>COUNTIF(Baneoversikt!$A$147:$P$194,Oppsummering!A201)</f>
        <v>3</v>
      </c>
      <c r="D201" t="s">
        <v>114</v>
      </c>
      <c r="E201" s="48">
        <f>COUNTIF(Baneoversikt!$A$147:$P$194,Oppsummering!D201)</f>
        <v>2</v>
      </c>
      <c r="H201" s="22"/>
      <c r="I201" s="12"/>
      <c r="J201" s="12"/>
    </row>
    <row r="202" spans="1:10" x14ac:dyDescent="0.25">
      <c r="A202" t="s">
        <v>104</v>
      </c>
      <c r="B202" s="48">
        <f>COUNTIF(Baneoversikt!$A$147:$P$194,Oppsummering!A202)</f>
        <v>3</v>
      </c>
      <c r="D202" t="s">
        <v>115</v>
      </c>
      <c r="E202" s="48">
        <f>COUNTIF(Baneoversikt!$A$147:$P$194,Oppsummering!D202)</f>
        <v>2</v>
      </c>
      <c r="H202" s="22"/>
      <c r="I202" s="12"/>
      <c r="J202" s="12"/>
    </row>
    <row r="203" spans="1:10" x14ac:dyDescent="0.25">
      <c r="A203" t="s">
        <v>105</v>
      </c>
      <c r="B203" s="48">
        <f>COUNTIF(Baneoversikt!$A$147:$P$194,Oppsummering!A203)</f>
        <v>0</v>
      </c>
      <c r="D203" t="s">
        <v>71</v>
      </c>
      <c r="E203" s="48">
        <f>COUNTIF(Baneoversikt!$A$147:$P$194,Oppsummering!D203)</f>
        <v>0</v>
      </c>
      <c r="H203" s="22"/>
      <c r="I203" s="12"/>
      <c r="J203" s="12"/>
    </row>
    <row r="204" spans="1:10" x14ac:dyDescent="0.25">
      <c r="A204" t="s">
        <v>106</v>
      </c>
      <c r="B204" s="48">
        <f>COUNTIF(Baneoversikt!$A$147:$P$194,Oppsummering!A204)</f>
        <v>0</v>
      </c>
      <c r="D204" s="12" t="s">
        <v>72</v>
      </c>
      <c r="E204" s="48">
        <f>COUNTIF(Baneoversikt!$A$147:$P$194,Oppsummering!D204)</f>
        <v>0</v>
      </c>
      <c r="G204" s="12"/>
      <c r="H204" s="21"/>
      <c r="I204" s="12"/>
      <c r="J204" s="12"/>
    </row>
    <row r="205" spans="1:10" x14ac:dyDescent="0.25">
      <c r="A205" t="s">
        <v>43</v>
      </c>
      <c r="B205" s="48">
        <f>COUNTIF(Baneoversikt!$A$147:$P$194,Oppsummering!A205)</f>
        <v>0</v>
      </c>
      <c r="D205" s="12" t="s">
        <v>77</v>
      </c>
      <c r="E205" s="48">
        <f>COUNTIF(Baneoversikt!$A$147:$P$194,Oppsummering!D205)</f>
        <v>2</v>
      </c>
      <c r="G205" s="12"/>
      <c r="H205" s="21"/>
      <c r="I205" s="12"/>
      <c r="J205" s="12"/>
    </row>
    <row r="206" spans="1:10" x14ac:dyDescent="0.25">
      <c r="A206" t="s">
        <v>42</v>
      </c>
      <c r="B206" s="48">
        <f>COUNTIF(Baneoversikt!$A$147:$P$194,Oppsummering!A206)</f>
        <v>0</v>
      </c>
      <c r="D206" s="12" t="s">
        <v>82</v>
      </c>
      <c r="E206" s="48">
        <f>COUNTIF(Baneoversikt!$A$147:$P$194,Oppsummering!D206)</f>
        <v>0</v>
      </c>
      <c r="G206" s="12"/>
      <c r="H206" s="21"/>
      <c r="I206" s="12"/>
      <c r="J206" s="12"/>
    </row>
    <row r="207" spans="1:10" x14ac:dyDescent="0.25">
      <c r="A207" t="s">
        <v>27</v>
      </c>
      <c r="B207" s="48">
        <f>COUNTIF(Baneoversikt!$A$147:$P$194,Oppsummering!A207)</f>
        <v>2</v>
      </c>
      <c r="D207" s="12"/>
      <c r="E207" s="21"/>
      <c r="G207" s="12"/>
      <c r="H207" s="21"/>
      <c r="I207" s="12"/>
      <c r="J207" s="12"/>
    </row>
    <row r="208" spans="1:10" x14ac:dyDescent="0.25">
      <c r="A208" t="s">
        <v>116</v>
      </c>
      <c r="B208" s="48">
        <f>COUNTIF(Baneoversikt!$A$147:$P$194,Oppsummering!A208)</f>
        <v>2</v>
      </c>
      <c r="D208" s="12"/>
      <c r="E208" s="21"/>
      <c r="G208" s="12"/>
      <c r="H208" s="21"/>
      <c r="I208" s="12"/>
      <c r="J208" s="12"/>
    </row>
    <row r="209" spans="1:10" x14ac:dyDescent="0.25">
      <c r="A209" t="s">
        <v>29</v>
      </c>
      <c r="B209" s="48">
        <f>COUNTIF(Baneoversikt!$A$147:$P$194,Oppsummering!A209)</f>
        <v>2</v>
      </c>
      <c r="D209" s="12"/>
      <c r="E209" s="21"/>
      <c r="G209" s="12"/>
      <c r="H209" s="21"/>
      <c r="I209" s="12"/>
      <c r="J209" s="12"/>
    </row>
    <row r="210" spans="1:10" x14ac:dyDescent="0.25">
      <c r="A210" t="s">
        <v>30</v>
      </c>
      <c r="B210" s="48">
        <f>COUNTIF(Baneoversikt!$A$147:$P$194,Oppsummering!A210)</f>
        <v>2</v>
      </c>
      <c r="D210" s="12"/>
      <c r="E210" s="21"/>
      <c r="H210" s="22"/>
      <c r="I210" s="12"/>
      <c r="J210" s="12"/>
    </row>
    <row r="211" spans="1:10" x14ac:dyDescent="0.25">
      <c r="A211" t="s">
        <v>62</v>
      </c>
      <c r="B211" s="48">
        <f>COUNTIF(Baneoversikt!$A$147:$P$194,Oppsummering!A211)</f>
        <v>0</v>
      </c>
      <c r="C211" s="12"/>
      <c r="D211" s="12"/>
      <c r="E211" s="12"/>
      <c r="F211" s="12"/>
      <c r="G211" s="12"/>
      <c r="H211" s="21"/>
      <c r="I211" s="12"/>
      <c r="J211" s="12"/>
    </row>
    <row r="212" spans="1:10" x14ac:dyDescent="0.25">
      <c r="A212" t="s">
        <v>73</v>
      </c>
      <c r="B212" s="48">
        <f>COUNTIF(Baneoversikt!$A$147:$P$194,Oppsummering!A212)</f>
        <v>0</v>
      </c>
      <c r="C212" s="12"/>
      <c r="D212" s="12"/>
      <c r="E212" s="12"/>
      <c r="F212" s="12"/>
      <c r="G212" s="12"/>
      <c r="H212" s="34"/>
      <c r="I212" s="12"/>
      <c r="J212" s="12"/>
    </row>
    <row r="213" spans="1:10" x14ac:dyDescent="0.25">
      <c r="A213" t="s">
        <v>74</v>
      </c>
      <c r="B213" s="48">
        <f>COUNTIF(Baneoversikt!$A$147:$P$194,Oppsummering!A213)</f>
        <v>0</v>
      </c>
      <c r="C213" s="12"/>
      <c r="D213" s="12"/>
      <c r="E213" s="12"/>
      <c r="F213" s="12"/>
      <c r="G213" s="12"/>
      <c r="H213" s="34"/>
      <c r="I213" s="12"/>
      <c r="J213" s="12"/>
    </row>
    <row r="214" spans="1:10" x14ac:dyDescent="0.25">
      <c r="A214" t="s">
        <v>53</v>
      </c>
      <c r="B214" s="48">
        <f>COUNTIF(Baneoversikt!$A$147:$P$194,Oppsummering!A214)</f>
        <v>2</v>
      </c>
      <c r="C214" s="12"/>
      <c r="D214" s="12"/>
      <c r="E214" s="12"/>
      <c r="F214" s="12"/>
      <c r="G214" s="12"/>
      <c r="H214" s="34"/>
      <c r="I214" s="12"/>
      <c r="J214" s="12"/>
    </row>
    <row r="215" spans="1:10" x14ac:dyDescent="0.25">
      <c r="A215" t="s">
        <v>26</v>
      </c>
      <c r="B215" s="48">
        <f>COUNTIF(Baneoversikt!$A$147:$P$194,Oppsummering!A215)</f>
        <v>2</v>
      </c>
      <c r="C215" s="12"/>
      <c r="D215" s="12"/>
      <c r="E215" s="12"/>
      <c r="F215" s="12"/>
      <c r="G215" s="12"/>
      <c r="H215" s="34"/>
      <c r="I215" s="12"/>
      <c r="J215" s="12"/>
    </row>
    <row r="216" spans="1:10" x14ac:dyDescent="0.25">
      <c r="A216" t="s">
        <v>28</v>
      </c>
      <c r="B216" s="48">
        <f>COUNTIF(Baneoversikt!$A$147:$P$194,Oppsummering!A216)</f>
        <v>2</v>
      </c>
      <c r="C216" s="12"/>
      <c r="D216" s="12"/>
      <c r="E216" s="12"/>
      <c r="F216" s="12"/>
      <c r="G216" s="12"/>
      <c r="H216" s="34"/>
      <c r="I216" s="12"/>
      <c r="J216" s="12"/>
    </row>
    <row r="217" spans="1:10" x14ac:dyDescent="0.25">
      <c r="A217" t="s">
        <v>83</v>
      </c>
      <c r="B217" s="48">
        <f>COUNTIF(Baneoversikt!$A$147:$P$194,Oppsummering!A217)</f>
        <v>2</v>
      </c>
      <c r="C217" s="12"/>
      <c r="D217" s="12"/>
      <c r="E217" s="12"/>
      <c r="F217" s="12"/>
      <c r="G217" s="12"/>
      <c r="H217" s="34"/>
      <c r="I217" s="12"/>
      <c r="J217" s="12"/>
    </row>
    <row r="218" spans="1:10" x14ac:dyDescent="0.25">
      <c r="A218" s="12"/>
      <c r="B218" s="12"/>
      <c r="C218" s="12"/>
      <c r="D218" s="12"/>
      <c r="E218" s="12"/>
      <c r="F218" s="12"/>
      <c r="G218" s="12"/>
      <c r="H218" s="21"/>
      <c r="I218" s="12"/>
      <c r="J218" s="12"/>
    </row>
    <row r="219" spans="1:10" ht="18.75" x14ac:dyDescent="0.3">
      <c r="A219" s="66" t="s">
        <v>56</v>
      </c>
      <c r="B219" s="66"/>
      <c r="C219" s="66"/>
      <c r="D219" s="66"/>
      <c r="E219" s="66"/>
      <c r="F219" s="66"/>
      <c r="G219" s="66"/>
      <c r="H219" s="66"/>
      <c r="I219" s="12"/>
      <c r="J219" s="12"/>
    </row>
    <row r="220" spans="1:10" ht="21" x14ac:dyDescent="0.35">
      <c r="A220" s="65" t="s">
        <v>19</v>
      </c>
      <c r="B220" s="65"/>
      <c r="C220" s="65"/>
      <c r="D220" s="65"/>
      <c r="E220" s="65"/>
      <c r="F220" s="65"/>
      <c r="G220" s="65"/>
      <c r="H220" s="65"/>
      <c r="I220" s="12"/>
      <c r="J220" s="12"/>
    </row>
    <row r="221" spans="1:10" x14ac:dyDescent="0.25">
      <c r="A221" s="6" t="s">
        <v>17</v>
      </c>
      <c r="B221" s="6" t="s">
        <v>16</v>
      </c>
      <c r="C221" s="5"/>
      <c r="D221" s="5" t="s">
        <v>15</v>
      </c>
      <c r="E221" s="6" t="s">
        <v>16</v>
      </c>
      <c r="F221" s="5"/>
      <c r="G221" s="5" t="s">
        <v>18</v>
      </c>
      <c r="H221" s="6" t="s">
        <v>16</v>
      </c>
      <c r="I221" s="12"/>
      <c r="J221" s="12"/>
    </row>
    <row r="222" spans="1:10" x14ac:dyDescent="0.25">
      <c r="A222" t="s">
        <v>84</v>
      </c>
      <c r="B222" s="24">
        <f>COUNTIF(Baneoversikt!$A$195:$P$242,Oppsummering!A222)</f>
        <v>2</v>
      </c>
      <c r="D222" t="s">
        <v>92</v>
      </c>
      <c r="E222" s="41">
        <f>COUNTIF(Baneoversikt!$A$195:$P$242,Oppsummering!D222)</f>
        <v>3</v>
      </c>
      <c r="G222" t="s">
        <v>94</v>
      </c>
      <c r="H222" s="41">
        <f>COUNTIF(Baneoversikt!$A$195:$P$242,Oppsummering!G222)</f>
        <v>3</v>
      </c>
      <c r="I222" s="12"/>
      <c r="J222" s="12"/>
    </row>
    <row r="223" spans="1:10" x14ac:dyDescent="0.25">
      <c r="A223" t="s">
        <v>85</v>
      </c>
      <c r="B223" s="48">
        <f>COUNTIF(Baneoversikt!$A$195:$P$242,Oppsummering!A223)</f>
        <v>0</v>
      </c>
      <c r="D223" t="s">
        <v>93</v>
      </c>
      <c r="E223" s="48">
        <f>COUNTIF(Baneoversikt!$A$195:$P$242,Oppsummering!D223)</f>
        <v>0</v>
      </c>
      <c r="G223" t="s">
        <v>95</v>
      </c>
      <c r="H223" s="48">
        <f>COUNTIF(Baneoversikt!$A$195:$P$242,Oppsummering!G223)</f>
        <v>0</v>
      </c>
      <c r="I223" s="12"/>
      <c r="J223" s="12"/>
    </row>
    <row r="224" spans="1:10" x14ac:dyDescent="0.25">
      <c r="A224" t="s">
        <v>86</v>
      </c>
      <c r="B224" s="48">
        <f>COUNTIF(Baneoversikt!$A$195:$P$242,Oppsummering!A224)</f>
        <v>3</v>
      </c>
      <c r="D224" t="s">
        <v>48</v>
      </c>
      <c r="E224" s="48">
        <f>COUNTIF(Baneoversikt!$A$195:$P$242,Oppsummering!D224)</f>
        <v>0</v>
      </c>
      <c r="G224" t="s">
        <v>96</v>
      </c>
      <c r="H224" s="48">
        <f>COUNTIF(Baneoversikt!$A$195:$P$242,Oppsummering!G224)</f>
        <v>3</v>
      </c>
      <c r="I224" s="12"/>
      <c r="J224" s="12"/>
    </row>
    <row r="225" spans="1:10" x14ac:dyDescent="0.25">
      <c r="A225" t="s">
        <v>87</v>
      </c>
      <c r="B225" s="48">
        <f>COUNTIF(Baneoversikt!$A$195:$P$242,Oppsummering!A225)</f>
        <v>0</v>
      </c>
      <c r="D225" t="s">
        <v>49</v>
      </c>
      <c r="E225" s="48">
        <f>COUNTIF(Baneoversikt!$A$195:$P$242,Oppsummering!D225)</f>
        <v>2</v>
      </c>
      <c r="G225" t="s">
        <v>97</v>
      </c>
      <c r="H225" s="48">
        <f>COUNTIF(Baneoversikt!$A$195:$P$242,Oppsummering!G225)</f>
        <v>0</v>
      </c>
      <c r="I225" s="12"/>
      <c r="J225" s="12"/>
    </row>
    <row r="226" spans="1:10" x14ac:dyDescent="0.25">
      <c r="A226" t="s">
        <v>88</v>
      </c>
      <c r="B226" s="48">
        <f>COUNTIF(Baneoversikt!$A$195:$P$242,Oppsummering!A226)</f>
        <v>3</v>
      </c>
      <c r="D226" t="s">
        <v>63</v>
      </c>
      <c r="E226" s="48">
        <f>COUNTIF(Baneoversikt!$A$195:$P$242,Oppsummering!D226)</f>
        <v>2</v>
      </c>
      <c r="G226" t="s">
        <v>119</v>
      </c>
      <c r="H226" s="48">
        <f>COUNTIF(Baneoversikt!$A$195:$P$242,Oppsummering!G226)</f>
        <v>3</v>
      </c>
      <c r="I226" s="12"/>
      <c r="J226" s="12"/>
    </row>
    <row r="227" spans="1:10" x14ac:dyDescent="0.25">
      <c r="A227" t="s">
        <v>89</v>
      </c>
      <c r="B227" s="48">
        <f>COUNTIF(Baneoversikt!$A$195:$P$242,Oppsummering!A227)</f>
        <v>0</v>
      </c>
      <c r="D227" t="s">
        <v>2</v>
      </c>
      <c r="E227" s="48">
        <f>COUNTIF(Baneoversikt!$A$195:$P$242,Oppsummering!D227)</f>
        <v>0</v>
      </c>
      <c r="G227" t="s">
        <v>98</v>
      </c>
      <c r="H227" s="48">
        <f>COUNTIF(Baneoversikt!$A$195:$P$242,Oppsummering!G227)</f>
        <v>0</v>
      </c>
      <c r="I227" s="12"/>
      <c r="J227" s="12"/>
    </row>
    <row r="228" spans="1:10" x14ac:dyDescent="0.25">
      <c r="A228" t="s">
        <v>90</v>
      </c>
      <c r="B228" s="48">
        <f>COUNTIF(Baneoversikt!$A$195:$P$242,Oppsummering!A228)</f>
        <v>2</v>
      </c>
      <c r="D228" t="s">
        <v>31</v>
      </c>
      <c r="E228" s="48">
        <f>COUNTIF(Baneoversikt!$A$195:$P$242,Oppsummering!D228)</f>
        <v>2</v>
      </c>
      <c r="G228" t="s">
        <v>107</v>
      </c>
      <c r="H228" s="48">
        <f>COUNTIF(Baneoversikt!$A$195:$P$242,Oppsummering!G228)</f>
        <v>0</v>
      </c>
      <c r="I228" s="12"/>
      <c r="J228" s="12"/>
    </row>
    <row r="229" spans="1:10" x14ac:dyDescent="0.25">
      <c r="A229" t="s">
        <v>91</v>
      </c>
      <c r="B229" s="48">
        <f>COUNTIF(Baneoversikt!$A$195:$P$242,Oppsummering!A229)</f>
        <v>0</v>
      </c>
      <c r="D229" t="s">
        <v>32</v>
      </c>
      <c r="E229" s="48">
        <f>COUNTIF(Baneoversikt!$A$195:$P$242,Oppsummering!D229)</f>
        <v>2</v>
      </c>
      <c r="G229" t="s">
        <v>108</v>
      </c>
      <c r="H229" s="48">
        <f>COUNTIF(Baneoversikt!$A$195:$P$242,Oppsummering!G229)</f>
        <v>2</v>
      </c>
      <c r="I229" s="12"/>
      <c r="J229" s="12"/>
    </row>
    <row r="230" spans="1:10" x14ac:dyDescent="0.25">
      <c r="A230" t="s">
        <v>44</v>
      </c>
      <c r="B230" s="48">
        <f>COUNTIF(Baneoversikt!$A$195:$P$242,Oppsummering!A230)</f>
        <v>2</v>
      </c>
      <c r="D230" t="s">
        <v>1</v>
      </c>
      <c r="E230" s="48">
        <f>COUNTIF(Baneoversikt!$A$195:$P$242,Oppsummering!D230)</f>
        <v>2</v>
      </c>
      <c r="G230" t="s">
        <v>109</v>
      </c>
      <c r="H230" s="48">
        <f>COUNTIF(Baneoversikt!$A$195:$P$242,Oppsummering!G230)</f>
        <v>2</v>
      </c>
      <c r="I230" s="12"/>
      <c r="J230" s="12"/>
    </row>
    <row r="231" spans="1:10" x14ac:dyDescent="0.25">
      <c r="A231" t="s">
        <v>45</v>
      </c>
      <c r="B231" s="48">
        <f>COUNTIF(Baneoversikt!$A$195:$P$242,Oppsummering!A231)</f>
        <v>2</v>
      </c>
      <c r="D231" t="s">
        <v>50</v>
      </c>
      <c r="E231" s="48">
        <f>COUNTIF(Baneoversikt!$A$195:$P$242,Oppsummering!D231)</f>
        <v>0</v>
      </c>
      <c r="G231" t="s">
        <v>110</v>
      </c>
      <c r="H231" s="48">
        <f>COUNTIF(Baneoversikt!$A$195:$P$242,Oppsummering!G231)</f>
        <v>0</v>
      </c>
      <c r="I231" s="12"/>
      <c r="J231" s="12"/>
    </row>
    <row r="232" spans="1:10" x14ac:dyDescent="0.25">
      <c r="A232" t="s">
        <v>33</v>
      </c>
      <c r="B232" s="48">
        <f>COUNTIF(Baneoversikt!$A$195:$P$242,Oppsummering!A232)</f>
        <v>0</v>
      </c>
      <c r="D232" t="s">
        <v>51</v>
      </c>
      <c r="E232" s="48">
        <f>COUNTIF(Baneoversikt!$A$195:$P$242,Oppsummering!D232)</f>
        <v>0</v>
      </c>
      <c r="G232" t="s">
        <v>111</v>
      </c>
      <c r="H232" s="48">
        <f>COUNTIF(Baneoversikt!$A$195:$P$242,Oppsummering!G232)</f>
        <v>2</v>
      </c>
      <c r="I232" s="12"/>
      <c r="J232" s="12"/>
    </row>
    <row r="233" spans="1:10" x14ac:dyDescent="0.25">
      <c r="A233" t="s">
        <v>34</v>
      </c>
      <c r="B233" s="48">
        <f>COUNTIF(Baneoversikt!$A$195:$P$242,Oppsummering!A233)</f>
        <v>2</v>
      </c>
      <c r="D233" t="s">
        <v>126</v>
      </c>
      <c r="E233" s="48">
        <f>COUNTIF(Baneoversikt!$A$195:$P$242,Oppsummering!D233)</f>
        <v>2</v>
      </c>
      <c r="G233" t="s">
        <v>112</v>
      </c>
      <c r="H233" s="48">
        <f>COUNTIF(Baneoversikt!$A$195:$P$242,Oppsummering!G233)</f>
        <v>0</v>
      </c>
      <c r="I233" s="12"/>
      <c r="J233" s="12"/>
    </row>
    <row r="234" spans="1:10" x14ac:dyDescent="0.25">
      <c r="A234" t="s">
        <v>59</v>
      </c>
      <c r="B234" s="48">
        <f>COUNTIF(Baneoversikt!$A$195:$P$242,Oppsummering!A234)</f>
        <v>0</v>
      </c>
      <c r="D234" t="s">
        <v>0</v>
      </c>
      <c r="E234" s="48">
        <f>COUNTIF(Baneoversikt!$A$195:$P$242,Oppsummering!D234)</f>
        <v>0</v>
      </c>
      <c r="G234" t="s">
        <v>113</v>
      </c>
      <c r="H234" s="48">
        <f>COUNTIF(Baneoversikt!$A$195:$P$242,Oppsummering!G234)</f>
        <v>2</v>
      </c>
      <c r="I234" s="12"/>
      <c r="J234" s="12"/>
    </row>
    <row r="235" spans="1:10" x14ac:dyDescent="0.25">
      <c r="A235" t="s">
        <v>24</v>
      </c>
      <c r="B235" s="48">
        <f>COUNTIF(Baneoversikt!$A$195:$P$242,Oppsummering!A235)</f>
        <v>2</v>
      </c>
      <c r="D235" t="s">
        <v>39</v>
      </c>
      <c r="E235" s="48">
        <f>COUNTIF(Baneoversikt!$A$195:$P$242,Oppsummering!D235)</f>
        <v>2</v>
      </c>
      <c r="G235" t="s">
        <v>117</v>
      </c>
      <c r="H235" s="48">
        <f>COUNTIF(Baneoversikt!$A$195:$P$242,Oppsummering!G235)</f>
        <v>2</v>
      </c>
      <c r="I235" s="12"/>
      <c r="J235" s="12"/>
    </row>
    <row r="236" spans="1:10" x14ac:dyDescent="0.25">
      <c r="A236" t="s">
        <v>25</v>
      </c>
      <c r="B236" s="48">
        <f>COUNTIF(Baneoversikt!$A$195:$P$242,Oppsummering!A236)</f>
        <v>2</v>
      </c>
      <c r="E236" s="33"/>
      <c r="G236" t="s">
        <v>118</v>
      </c>
      <c r="H236" s="48">
        <f>COUNTIF(Baneoversikt!$A$195:$P$242,Oppsummering!G236)</f>
        <v>2</v>
      </c>
      <c r="I236" s="12"/>
      <c r="J236" s="12"/>
    </row>
    <row r="237" spans="1:10" x14ac:dyDescent="0.25">
      <c r="A237" t="s">
        <v>40</v>
      </c>
      <c r="B237" s="48">
        <f>COUNTIF(Baneoversikt!$A$195:$P$242,Oppsummering!A237)</f>
        <v>2</v>
      </c>
      <c r="E237" s="29"/>
      <c r="G237" t="s">
        <v>67</v>
      </c>
      <c r="H237" s="48">
        <f>COUNTIF(Baneoversikt!$A$195:$P$242,Oppsummering!G237)</f>
        <v>0</v>
      </c>
      <c r="I237" s="12"/>
      <c r="J237" s="12"/>
    </row>
    <row r="238" spans="1:10" x14ac:dyDescent="0.25">
      <c r="A238" t="s">
        <v>64</v>
      </c>
      <c r="B238" s="48">
        <f>COUNTIF(Baneoversikt!$A$195:$P$242,Oppsummering!A238)</f>
        <v>0</v>
      </c>
      <c r="E238" s="29"/>
      <c r="G238" t="s">
        <v>68</v>
      </c>
      <c r="H238" s="48">
        <f>COUNTIF(Baneoversikt!$A$195:$P$242,Oppsummering!G238)</f>
        <v>0</v>
      </c>
      <c r="I238" s="12"/>
      <c r="J238" s="12"/>
    </row>
    <row r="239" spans="1:10" x14ac:dyDescent="0.25">
      <c r="A239" t="s">
        <v>65</v>
      </c>
      <c r="B239" s="48">
        <f>COUNTIF(Baneoversikt!$A$195:$P$242,Oppsummering!A239)</f>
        <v>0</v>
      </c>
      <c r="E239" s="29"/>
      <c r="G239" t="s">
        <v>69</v>
      </c>
      <c r="H239" s="48">
        <f>COUNTIF(Baneoversikt!$A$195:$P$242,Oppsummering!G239)</f>
        <v>0</v>
      </c>
      <c r="I239" s="12"/>
      <c r="J239" s="12"/>
    </row>
    <row r="240" spans="1:10" x14ac:dyDescent="0.25">
      <c r="A240" t="s">
        <v>66</v>
      </c>
      <c r="B240" s="48">
        <f>COUNTIF(Baneoversikt!$A$195:$P$242,Oppsummering!A240)</f>
        <v>0</v>
      </c>
      <c r="E240" s="29"/>
      <c r="G240" t="s">
        <v>70</v>
      </c>
      <c r="H240" s="48">
        <f>COUNTIF(Baneoversikt!$A$195:$P$242,Oppsummering!G240)</f>
        <v>0</v>
      </c>
      <c r="I240" s="12"/>
      <c r="J240" s="12"/>
    </row>
    <row r="241" spans="1:10" x14ac:dyDescent="0.25">
      <c r="A241" t="s">
        <v>122</v>
      </c>
      <c r="B241" s="48">
        <f>COUNTIF(Baneoversikt!$A$195:$P$242,Oppsummering!A241)</f>
        <v>0</v>
      </c>
      <c r="E241" s="29"/>
      <c r="G241" t="s">
        <v>75</v>
      </c>
      <c r="H241" s="48">
        <f>COUNTIF(Baneoversikt!$A$195:$P$242,Oppsummering!G241)</f>
        <v>0</v>
      </c>
      <c r="I241" s="12"/>
      <c r="J241" s="12"/>
    </row>
    <row r="242" spans="1:10" x14ac:dyDescent="0.25">
      <c r="A242" t="s">
        <v>123</v>
      </c>
      <c r="B242" s="48">
        <f>COUNTIF(Baneoversikt!$A$195:$P$242,Oppsummering!A242)</f>
        <v>0</v>
      </c>
      <c r="E242" s="24"/>
      <c r="G242" t="s">
        <v>76</v>
      </c>
      <c r="H242" s="48">
        <f>COUNTIF(Baneoversikt!$A$195:$P$242,Oppsummering!G242)</f>
        <v>0</v>
      </c>
      <c r="I242" s="12"/>
      <c r="J242" s="12"/>
    </row>
    <row r="243" spans="1:10" x14ac:dyDescent="0.25">
      <c r="A243" t="s">
        <v>46</v>
      </c>
      <c r="B243" s="48">
        <f>COUNTIF(Baneoversikt!$A$195:$P$242,Oppsummering!A243)</f>
        <v>0</v>
      </c>
      <c r="G243" t="s">
        <v>124</v>
      </c>
      <c r="H243" s="48">
        <f>COUNTIF(Baneoversikt!$A$195:$P$242,Oppsummering!G243)</f>
        <v>0</v>
      </c>
      <c r="I243" s="12"/>
      <c r="J243" s="12"/>
    </row>
    <row r="244" spans="1:10" x14ac:dyDescent="0.25">
      <c r="A244" t="s">
        <v>47</v>
      </c>
      <c r="B244" s="48">
        <f>COUNTIF(Baneoversikt!$A$195:$P$242,Oppsummering!A244)</f>
        <v>0</v>
      </c>
      <c r="G244" t="s">
        <v>78</v>
      </c>
      <c r="H244" s="48">
        <f>COUNTIF(Baneoversikt!$A$195:$P$242,Oppsummering!G244)</f>
        <v>2</v>
      </c>
      <c r="I244" s="12"/>
      <c r="J244" s="12"/>
    </row>
    <row r="245" spans="1:10" x14ac:dyDescent="0.25">
      <c r="A245" t="s">
        <v>61</v>
      </c>
      <c r="B245" s="48">
        <f>COUNTIF(Baneoversikt!$A$195:$P$242,Oppsummering!A245)</f>
        <v>0</v>
      </c>
      <c r="G245" t="s">
        <v>79</v>
      </c>
      <c r="H245" s="48">
        <f>COUNTIF(Baneoversikt!$A$195:$P$242,Oppsummering!G245)</f>
        <v>2</v>
      </c>
      <c r="I245" s="12"/>
      <c r="J245" s="12"/>
    </row>
    <row r="246" spans="1:10" x14ac:dyDescent="0.25">
      <c r="A246" t="s">
        <v>20</v>
      </c>
      <c r="B246" s="48">
        <f>COUNTIF(Baneoversikt!$A$195:$P$242,Oppsummering!A246)</f>
        <v>2</v>
      </c>
      <c r="G246" t="s">
        <v>80</v>
      </c>
      <c r="H246" s="48">
        <f>COUNTIF(Baneoversikt!$A$195:$P$242,Oppsummering!G246)</f>
        <v>2</v>
      </c>
      <c r="I246" s="12"/>
      <c r="J246" s="12"/>
    </row>
    <row r="247" spans="1:10" x14ac:dyDescent="0.25">
      <c r="A247" t="s">
        <v>21</v>
      </c>
      <c r="B247" s="48">
        <f>COUNTIF(Baneoversikt!$A$195:$P$242,Oppsummering!A247)</f>
        <v>2</v>
      </c>
      <c r="G247" t="s">
        <v>81</v>
      </c>
      <c r="H247" s="48">
        <f>COUNTIF(Baneoversikt!$A$195:$P$242,Oppsummering!G247)</f>
        <v>2</v>
      </c>
      <c r="I247" s="12"/>
      <c r="J247" s="12"/>
    </row>
    <row r="248" spans="1:10" x14ac:dyDescent="0.25">
      <c r="A248" t="s">
        <v>125</v>
      </c>
      <c r="B248" s="48">
        <f>COUNTIF(Baneoversikt!$A$195:$P$242,Oppsummering!A248)</f>
        <v>0</v>
      </c>
      <c r="H248" s="41"/>
      <c r="I248" s="12"/>
      <c r="J248" s="12"/>
    </row>
    <row r="249" spans="1:10" x14ac:dyDescent="0.25">
      <c r="A249" t="s">
        <v>22</v>
      </c>
      <c r="B249" s="48">
        <f>COUNTIF(Baneoversikt!$A$195:$P$242,Oppsummering!A249)</f>
        <v>2</v>
      </c>
      <c r="H249" s="41"/>
      <c r="I249" s="12"/>
      <c r="J249" s="12"/>
    </row>
    <row r="250" spans="1:10" x14ac:dyDescent="0.25">
      <c r="A250" t="s">
        <v>23</v>
      </c>
      <c r="B250" s="48">
        <f>COUNTIF(Baneoversikt!$A$195:$P$242,Oppsummering!A250)</f>
        <v>0</v>
      </c>
      <c r="H250" s="41"/>
      <c r="I250" s="12"/>
      <c r="J250" s="12"/>
    </row>
    <row r="251" spans="1:10" x14ac:dyDescent="0.25">
      <c r="H251" s="33"/>
      <c r="I251" s="12"/>
      <c r="J251" s="12"/>
    </row>
    <row r="252" spans="1:10" x14ac:dyDescent="0.25">
      <c r="A252" s="5" t="s">
        <v>3</v>
      </c>
      <c r="B252" s="6" t="s">
        <v>16</v>
      </c>
      <c r="C252" s="5"/>
      <c r="D252" s="5" t="s">
        <v>120</v>
      </c>
      <c r="E252" s="6" t="s">
        <v>16</v>
      </c>
      <c r="H252" s="24"/>
      <c r="I252" s="12"/>
      <c r="J252" s="12"/>
    </row>
    <row r="253" spans="1:10" x14ac:dyDescent="0.25">
      <c r="A253" t="s">
        <v>101</v>
      </c>
      <c r="B253" s="41">
        <f>COUNTIF(Baneoversikt!$A$195:$P$242,Oppsummering!A253)</f>
        <v>3</v>
      </c>
      <c r="C253" s="12"/>
      <c r="D253" t="s">
        <v>99</v>
      </c>
      <c r="E253" s="41">
        <f>COUNTIF(Baneoversikt!$A$195:$P$242,Oppsummering!D253)</f>
        <v>3</v>
      </c>
      <c r="F253" s="12"/>
      <c r="H253" s="24"/>
      <c r="I253" s="12"/>
      <c r="J253" s="12"/>
    </row>
    <row r="254" spans="1:10" x14ac:dyDescent="0.25">
      <c r="A254" t="s">
        <v>102</v>
      </c>
      <c r="B254" s="48">
        <f>COUNTIF(Baneoversikt!$A$195:$P$242,Oppsummering!A254)</f>
        <v>0</v>
      </c>
      <c r="D254" t="s">
        <v>100</v>
      </c>
      <c r="E254" s="48">
        <f>COUNTIF(Baneoversikt!$A$195:$P$242,Oppsummering!D254)</f>
        <v>0</v>
      </c>
      <c r="H254" s="24"/>
      <c r="I254" s="12"/>
      <c r="J254" s="12"/>
    </row>
    <row r="255" spans="1:10" x14ac:dyDescent="0.25">
      <c r="A255" t="s">
        <v>103</v>
      </c>
      <c r="B255" s="48">
        <f>COUNTIF(Baneoversikt!$A$195:$P$242,Oppsummering!A255)</f>
        <v>2</v>
      </c>
      <c r="D255" t="s">
        <v>114</v>
      </c>
      <c r="E255" s="48">
        <f>COUNTIF(Baneoversikt!$A$195:$P$242,Oppsummering!D255)</f>
        <v>0</v>
      </c>
      <c r="H255" s="24"/>
      <c r="I255" s="12"/>
      <c r="J255" s="12"/>
    </row>
    <row r="256" spans="1:10" x14ac:dyDescent="0.25">
      <c r="A256" t="s">
        <v>104</v>
      </c>
      <c r="B256" s="48">
        <f>COUNTIF(Baneoversikt!$A$195:$P$242,Oppsummering!A256)</f>
        <v>0</v>
      </c>
      <c r="D256" t="s">
        <v>115</v>
      </c>
      <c r="E256" s="48">
        <f>COUNTIF(Baneoversikt!$A$195:$P$242,Oppsummering!D256)</f>
        <v>2</v>
      </c>
      <c r="H256" s="24"/>
      <c r="I256" s="12"/>
      <c r="J256" s="12"/>
    </row>
    <row r="257" spans="1:10" x14ac:dyDescent="0.25">
      <c r="A257" t="s">
        <v>105</v>
      </c>
      <c r="B257" s="48">
        <f>COUNTIF(Baneoversikt!$A$195:$P$242,Oppsummering!A257)</f>
        <v>2</v>
      </c>
      <c r="D257" t="s">
        <v>71</v>
      </c>
      <c r="E257" s="48">
        <f>COUNTIF(Baneoversikt!$A$195:$P$242,Oppsummering!D257)</f>
        <v>0</v>
      </c>
      <c r="H257" s="24"/>
      <c r="I257" s="12"/>
      <c r="J257" s="12"/>
    </row>
    <row r="258" spans="1:10" x14ac:dyDescent="0.25">
      <c r="A258" t="s">
        <v>106</v>
      </c>
      <c r="B258" s="48">
        <f>COUNTIF(Baneoversikt!$A$195:$P$242,Oppsummering!A258)</f>
        <v>0</v>
      </c>
      <c r="D258" s="12" t="s">
        <v>72</v>
      </c>
      <c r="E258" s="48">
        <f>COUNTIF(Baneoversikt!$A$195:$P$242,Oppsummering!D258)</f>
        <v>0</v>
      </c>
      <c r="G258" s="12"/>
      <c r="H258" s="23"/>
      <c r="I258" s="12"/>
      <c r="J258" s="12"/>
    </row>
    <row r="259" spans="1:10" x14ac:dyDescent="0.25">
      <c r="A259" t="s">
        <v>43</v>
      </c>
      <c r="B259" s="48">
        <f>COUNTIF(Baneoversikt!$A$195:$P$242,Oppsummering!A259)</f>
        <v>2</v>
      </c>
      <c r="D259" s="12" t="s">
        <v>77</v>
      </c>
      <c r="E259" s="48">
        <f>COUNTIF(Baneoversikt!$A$195:$P$242,Oppsummering!D259)</f>
        <v>0</v>
      </c>
      <c r="G259" s="12"/>
      <c r="H259" s="23"/>
      <c r="I259" s="12"/>
      <c r="J259" s="12"/>
    </row>
    <row r="260" spans="1:10" x14ac:dyDescent="0.25">
      <c r="A260" t="s">
        <v>42</v>
      </c>
      <c r="B260" s="48">
        <f>COUNTIF(Baneoversikt!$A$195:$P$242,Oppsummering!A260)</f>
        <v>2</v>
      </c>
      <c r="D260" s="12" t="s">
        <v>82</v>
      </c>
      <c r="E260" s="48">
        <f>COUNTIF(Baneoversikt!$A$195:$P$242,Oppsummering!D260)</f>
        <v>2</v>
      </c>
      <c r="G260" s="12"/>
      <c r="H260" s="23"/>
      <c r="I260" s="12"/>
      <c r="J260" s="12"/>
    </row>
    <row r="261" spans="1:10" x14ac:dyDescent="0.25">
      <c r="A261" t="s">
        <v>27</v>
      </c>
      <c r="B261" s="48">
        <f>COUNTIF(Baneoversikt!$A$195:$P$242,Oppsummering!A261)</f>
        <v>2</v>
      </c>
      <c r="D261" s="12"/>
      <c r="E261" s="23"/>
      <c r="G261" s="12"/>
      <c r="H261" s="23"/>
      <c r="I261" s="12"/>
      <c r="J261" s="12"/>
    </row>
    <row r="262" spans="1:10" x14ac:dyDescent="0.25">
      <c r="A262" t="s">
        <v>116</v>
      </c>
      <c r="B262" s="48">
        <f>COUNTIF(Baneoversikt!$A$195:$P$242,Oppsummering!A262)</f>
        <v>2</v>
      </c>
      <c r="D262" s="12"/>
      <c r="E262" s="23"/>
      <c r="G262" s="12"/>
      <c r="H262" s="23"/>
      <c r="I262" s="12"/>
      <c r="J262" s="12"/>
    </row>
    <row r="263" spans="1:10" x14ac:dyDescent="0.25">
      <c r="A263" t="s">
        <v>29</v>
      </c>
      <c r="B263" s="48">
        <f>COUNTIF(Baneoversikt!$A$195:$P$242,Oppsummering!A263)</f>
        <v>2</v>
      </c>
      <c r="D263" s="12"/>
      <c r="E263" s="23"/>
      <c r="G263" s="12"/>
      <c r="H263" s="23"/>
      <c r="I263" s="12"/>
      <c r="J263" s="12"/>
    </row>
    <row r="264" spans="1:10" x14ac:dyDescent="0.25">
      <c r="A264" t="s">
        <v>30</v>
      </c>
      <c r="B264" s="48">
        <f>COUNTIF(Baneoversikt!$A$195:$P$242,Oppsummering!A264)</f>
        <v>0</v>
      </c>
      <c r="D264" s="12"/>
      <c r="E264" s="23"/>
      <c r="H264" s="24"/>
      <c r="I264" s="12"/>
      <c r="J264" s="12"/>
    </row>
    <row r="265" spans="1:10" x14ac:dyDescent="0.25">
      <c r="A265" t="s">
        <v>62</v>
      </c>
      <c r="B265" s="48">
        <f>COUNTIF(Baneoversikt!$A$195:$P$242,Oppsummering!A265)</f>
        <v>2</v>
      </c>
      <c r="C265" s="12"/>
      <c r="D265" s="12"/>
      <c r="E265" s="21"/>
      <c r="F265" s="12"/>
      <c r="G265" s="12"/>
      <c r="H265" s="21"/>
      <c r="I265" s="12"/>
      <c r="J265" s="12"/>
    </row>
    <row r="266" spans="1:10" x14ac:dyDescent="0.25">
      <c r="A266" t="s">
        <v>73</v>
      </c>
      <c r="B266" s="48">
        <f>COUNTIF(Baneoversikt!$A$195:$P$242,Oppsummering!A266)</f>
        <v>0</v>
      </c>
      <c r="C266" s="12"/>
      <c r="D266" s="12"/>
      <c r="E266" s="34"/>
      <c r="F266" s="12"/>
      <c r="G266" s="12"/>
      <c r="H266" s="34"/>
      <c r="I266" s="12"/>
      <c r="J266" s="12"/>
    </row>
    <row r="267" spans="1:10" x14ac:dyDescent="0.25">
      <c r="A267" t="s">
        <v>74</v>
      </c>
      <c r="B267" s="48">
        <f>COUNTIF(Baneoversikt!$A$195:$P$242,Oppsummering!A267)</f>
        <v>0</v>
      </c>
      <c r="C267" s="12"/>
      <c r="D267" s="12"/>
      <c r="E267" s="34"/>
      <c r="F267" s="12"/>
      <c r="G267" s="12"/>
      <c r="H267" s="34"/>
      <c r="I267" s="12"/>
      <c r="J267" s="12"/>
    </row>
    <row r="268" spans="1:10" x14ac:dyDescent="0.25">
      <c r="A268" t="s">
        <v>53</v>
      </c>
      <c r="B268" s="48">
        <f>COUNTIF(Baneoversikt!$A$195:$P$242,Oppsummering!A268)</f>
        <v>0</v>
      </c>
      <c r="C268" s="12"/>
      <c r="D268" s="12"/>
      <c r="E268" s="34"/>
      <c r="F268" s="12"/>
      <c r="G268" s="12"/>
      <c r="H268" s="34"/>
      <c r="I268" s="12"/>
      <c r="J268" s="12"/>
    </row>
    <row r="269" spans="1:10" x14ac:dyDescent="0.25">
      <c r="A269" t="s">
        <v>26</v>
      </c>
      <c r="B269" s="48">
        <f>COUNTIF(Baneoversikt!$A$195:$P$242,Oppsummering!A269)</f>
        <v>2</v>
      </c>
      <c r="C269" s="12"/>
      <c r="D269" s="12"/>
      <c r="E269" s="34"/>
      <c r="F269" s="12"/>
      <c r="G269" s="12"/>
      <c r="H269" s="34"/>
      <c r="I269" s="12"/>
      <c r="J269" s="12"/>
    </row>
    <row r="270" spans="1:10" x14ac:dyDescent="0.25">
      <c r="A270" t="s">
        <v>28</v>
      </c>
      <c r="B270" s="48">
        <f>COUNTIF(Baneoversikt!$A$195:$P$242,Oppsummering!A270)</f>
        <v>0</v>
      </c>
      <c r="C270" s="12"/>
      <c r="D270" s="12"/>
      <c r="E270" s="34"/>
      <c r="F270" s="12"/>
      <c r="G270" s="12"/>
      <c r="H270" s="34"/>
      <c r="I270" s="12"/>
      <c r="J270" s="12"/>
    </row>
    <row r="271" spans="1:10" x14ac:dyDescent="0.25">
      <c r="A271" t="s">
        <v>83</v>
      </c>
      <c r="B271" s="48">
        <f>COUNTIF(Baneoversikt!$A$195:$P$242,Oppsummering!A271)</f>
        <v>2</v>
      </c>
      <c r="C271" s="12"/>
      <c r="D271" s="12"/>
      <c r="E271" s="34"/>
      <c r="F271" s="12"/>
      <c r="G271" s="12"/>
      <c r="H271" s="34"/>
      <c r="I271" s="12"/>
      <c r="J271" s="12"/>
    </row>
    <row r="272" spans="1:10" x14ac:dyDescent="0.25">
      <c r="A272" s="12"/>
      <c r="B272" s="21"/>
      <c r="C272" s="12"/>
      <c r="D272" s="12"/>
      <c r="E272" s="21"/>
      <c r="F272" s="12"/>
      <c r="G272" s="12"/>
      <c r="H272" s="21"/>
      <c r="I272" s="12"/>
      <c r="J272" s="12"/>
    </row>
    <row r="273" spans="1:10" ht="18.75" x14ac:dyDescent="0.3">
      <c r="A273" s="66" t="s">
        <v>57</v>
      </c>
      <c r="B273" s="66"/>
      <c r="C273" s="66"/>
      <c r="D273" s="66"/>
      <c r="E273" s="66"/>
      <c r="F273" s="66"/>
      <c r="G273" s="66"/>
      <c r="H273" s="66"/>
      <c r="I273" s="12"/>
      <c r="J273" s="12"/>
    </row>
    <row r="274" spans="1:10" ht="21" x14ac:dyDescent="0.25">
      <c r="A274" s="69" t="s">
        <v>19</v>
      </c>
      <c r="B274" s="69"/>
      <c r="C274" s="69"/>
      <c r="D274" s="69"/>
      <c r="E274" s="69"/>
      <c r="F274" s="69"/>
      <c r="G274" s="69"/>
      <c r="H274" s="69"/>
      <c r="I274" s="12"/>
      <c r="J274" s="12"/>
    </row>
    <row r="275" spans="1:10" x14ac:dyDescent="0.25">
      <c r="A275" s="6" t="s">
        <v>17</v>
      </c>
      <c r="B275" s="6" t="s">
        <v>16</v>
      </c>
      <c r="C275" s="5"/>
      <c r="D275" s="5" t="s">
        <v>15</v>
      </c>
      <c r="E275" s="6" t="s">
        <v>16</v>
      </c>
      <c r="F275" s="5"/>
      <c r="G275" s="5" t="s">
        <v>18</v>
      </c>
      <c r="H275" s="6" t="s">
        <v>16</v>
      </c>
      <c r="I275" s="12"/>
      <c r="J275" s="12"/>
    </row>
    <row r="276" spans="1:10" x14ac:dyDescent="0.25">
      <c r="A276" t="s">
        <v>84</v>
      </c>
      <c r="B276" s="26">
        <f>COUNTIF(Baneoversikt!$A$243:$P$290,Oppsummering!A276)</f>
        <v>0</v>
      </c>
      <c r="D276" t="s">
        <v>92</v>
      </c>
      <c r="E276" s="41">
        <f>COUNTIF(Baneoversikt!$A$243:$P$290,Oppsummering!D276)</f>
        <v>0</v>
      </c>
      <c r="G276" t="s">
        <v>94</v>
      </c>
      <c r="H276" s="41">
        <f>COUNTIF(Baneoversikt!$A$243:$P$290,Oppsummering!G276)</f>
        <v>0</v>
      </c>
      <c r="I276" s="12"/>
      <c r="J276" s="12"/>
    </row>
    <row r="277" spans="1:10" x14ac:dyDescent="0.25">
      <c r="A277" t="s">
        <v>85</v>
      </c>
      <c r="B277" s="48">
        <f>COUNTIF(Baneoversikt!$A$243:$P$290,Oppsummering!A277)</f>
        <v>2</v>
      </c>
      <c r="D277" t="s">
        <v>93</v>
      </c>
      <c r="E277" s="48">
        <f>COUNTIF(Baneoversikt!$A$243:$P$290,Oppsummering!D277)</f>
        <v>3</v>
      </c>
      <c r="G277" t="s">
        <v>95</v>
      </c>
      <c r="H277" s="48">
        <f>COUNTIF(Baneoversikt!$A$243:$P$290,Oppsummering!G277)</f>
        <v>3</v>
      </c>
      <c r="I277" s="12"/>
      <c r="J277" s="12"/>
    </row>
    <row r="278" spans="1:10" x14ac:dyDescent="0.25">
      <c r="A278" t="s">
        <v>86</v>
      </c>
      <c r="B278" s="48">
        <f>COUNTIF(Baneoversikt!$A$243:$P$290,Oppsummering!A278)</f>
        <v>0</v>
      </c>
      <c r="D278" t="s">
        <v>48</v>
      </c>
      <c r="E278" s="48">
        <f>COUNTIF(Baneoversikt!$A$243:$P$290,Oppsummering!D278)</f>
        <v>2</v>
      </c>
      <c r="G278" t="s">
        <v>96</v>
      </c>
      <c r="H278" s="48">
        <f>COUNTIF(Baneoversikt!$A$243:$P$290,Oppsummering!G278)</f>
        <v>0</v>
      </c>
      <c r="I278" s="12"/>
      <c r="J278" s="12"/>
    </row>
    <row r="279" spans="1:10" x14ac:dyDescent="0.25">
      <c r="A279" t="s">
        <v>87</v>
      </c>
      <c r="B279" s="48">
        <f>COUNTIF(Baneoversikt!$A$243:$P$290,Oppsummering!A279)</f>
        <v>3</v>
      </c>
      <c r="D279" t="s">
        <v>49</v>
      </c>
      <c r="E279" s="48">
        <f>COUNTIF(Baneoversikt!$A$243:$P$290,Oppsummering!D279)</f>
        <v>2</v>
      </c>
      <c r="G279" t="s">
        <v>97</v>
      </c>
      <c r="H279" s="48">
        <f>COUNTIF(Baneoversikt!$A$243:$P$290,Oppsummering!G279)</f>
        <v>2</v>
      </c>
      <c r="I279" s="12"/>
      <c r="J279" s="12"/>
    </row>
    <row r="280" spans="1:10" x14ac:dyDescent="0.25">
      <c r="A280" t="s">
        <v>88</v>
      </c>
      <c r="B280" s="48">
        <f>COUNTIF(Baneoversikt!$A$243:$P$290,Oppsummering!A280)</f>
        <v>0</v>
      </c>
      <c r="D280" t="s">
        <v>63</v>
      </c>
      <c r="E280" s="48">
        <f>COUNTIF(Baneoversikt!$A$243:$P$290,Oppsummering!D280)</f>
        <v>0</v>
      </c>
      <c r="G280" t="s">
        <v>119</v>
      </c>
      <c r="H280" s="48">
        <f>COUNTIF(Baneoversikt!$A$243:$P$290,Oppsummering!G280)</f>
        <v>0</v>
      </c>
      <c r="I280" s="12"/>
      <c r="J280" s="12"/>
    </row>
    <row r="281" spans="1:10" x14ac:dyDescent="0.25">
      <c r="A281" t="s">
        <v>89</v>
      </c>
      <c r="B281" s="48">
        <f>COUNTIF(Baneoversikt!$A$243:$P$290,Oppsummering!A281)</f>
        <v>3</v>
      </c>
      <c r="D281" t="s">
        <v>2</v>
      </c>
      <c r="E281" s="48">
        <f>COUNTIF(Baneoversikt!$A$243:$P$290,Oppsummering!D281)</f>
        <v>0</v>
      </c>
      <c r="G281" t="s">
        <v>98</v>
      </c>
      <c r="H281" s="48">
        <f>COUNTIF(Baneoversikt!$A$243:$P$290,Oppsummering!G281)</f>
        <v>3</v>
      </c>
      <c r="I281" s="12"/>
      <c r="J281" s="12"/>
    </row>
    <row r="282" spans="1:10" x14ac:dyDescent="0.25">
      <c r="A282" t="s">
        <v>90</v>
      </c>
      <c r="B282" s="48">
        <f>COUNTIF(Baneoversikt!$A$243:$P$290,Oppsummering!A282)</f>
        <v>0</v>
      </c>
      <c r="D282" t="s">
        <v>31</v>
      </c>
      <c r="E282" s="48">
        <f>COUNTIF(Baneoversikt!$A$243:$P$290,Oppsummering!D282)</f>
        <v>0</v>
      </c>
      <c r="G282" t="s">
        <v>107</v>
      </c>
      <c r="H282" s="48">
        <f>COUNTIF(Baneoversikt!$A$243:$P$290,Oppsummering!G282)</f>
        <v>0</v>
      </c>
      <c r="I282" s="12"/>
      <c r="J282" s="12"/>
    </row>
    <row r="283" spans="1:10" x14ac:dyDescent="0.25">
      <c r="A283" t="s">
        <v>91</v>
      </c>
      <c r="B283" s="48">
        <f>COUNTIF(Baneoversikt!$A$243:$P$290,Oppsummering!A283)</f>
        <v>3</v>
      </c>
      <c r="D283" t="s">
        <v>32</v>
      </c>
      <c r="E283" s="48">
        <f>COUNTIF(Baneoversikt!$A$243:$P$290,Oppsummering!D283)</f>
        <v>0</v>
      </c>
      <c r="G283" t="s">
        <v>108</v>
      </c>
      <c r="H283" s="48">
        <f>COUNTIF(Baneoversikt!$A$243:$P$290,Oppsummering!G283)</f>
        <v>2</v>
      </c>
      <c r="I283" s="12"/>
      <c r="J283" s="12"/>
    </row>
    <row r="284" spans="1:10" x14ac:dyDescent="0.25">
      <c r="A284" t="s">
        <v>44</v>
      </c>
      <c r="B284" s="48">
        <f>COUNTIF(Baneoversikt!$A$243:$P$290,Oppsummering!A284)</f>
        <v>0</v>
      </c>
      <c r="D284" t="s">
        <v>1</v>
      </c>
      <c r="E284" s="48">
        <f>COUNTIF(Baneoversikt!$A$243:$P$290,Oppsummering!D284)</f>
        <v>2</v>
      </c>
      <c r="G284" t="s">
        <v>109</v>
      </c>
      <c r="H284" s="48">
        <f>COUNTIF(Baneoversikt!$A$243:$P$290,Oppsummering!G284)</f>
        <v>2</v>
      </c>
      <c r="I284" s="12"/>
      <c r="J284" s="12"/>
    </row>
    <row r="285" spans="1:10" x14ac:dyDescent="0.25">
      <c r="A285" t="s">
        <v>45</v>
      </c>
      <c r="B285" s="48">
        <f>COUNTIF(Baneoversikt!$A$243:$P$290,Oppsummering!A285)</f>
        <v>2</v>
      </c>
      <c r="D285" t="s">
        <v>50</v>
      </c>
      <c r="E285" s="48">
        <f>COUNTIF(Baneoversikt!$A$243:$P$290,Oppsummering!D285)</f>
        <v>0</v>
      </c>
      <c r="G285" t="s">
        <v>110</v>
      </c>
      <c r="H285" s="48">
        <f>COUNTIF(Baneoversikt!$A$243:$P$290,Oppsummering!G285)</f>
        <v>0</v>
      </c>
      <c r="I285" s="12"/>
      <c r="J285" s="12"/>
    </row>
    <row r="286" spans="1:10" x14ac:dyDescent="0.25">
      <c r="A286" t="s">
        <v>33</v>
      </c>
      <c r="B286" s="48">
        <f>COUNTIF(Baneoversikt!$A$243:$P$290,Oppsummering!A286)</f>
        <v>0</v>
      </c>
      <c r="D286" t="s">
        <v>51</v>
      </c>
      <c r="E286" s="48">
        <f>COUNTIF(Baneoversikt!$A$243:$P$290,Oppsummering!D286)</f>
        <v>2</v>
      </c>
      <c r="G286" t="s">
        <v>111</v>
      </c>
      <c r="H286" s="48">
        <f>COUNTIF(Baneoversikt!$A$243:$P$290,Oppsummering!G286)</f>
        <v>0</v>
      </c>
      <c r="I286" s="12"/>
      <c r="J286" s="12"/>
    </row>
    <row r="287" spans="1:10" x14ac:dyDescent="0.25">
      <c r="A287" t="s">
        <v>34</v>
      </c>
      <c r="B287" s="48">
        <f>COUNTIF(Baneoversikt!$A$243:$P$290,Oppsummering!A287)</f>
        <v>0</v>
      </c>
      <c r="D287" t="s">
        <v>126</v>
      </c>
      <c r="E287" s="48">
        <f>COUNTIF(Baneoversikt!$A$243:$P$290,Oppsummering!D287)</f>
        <v>0</v>
      </c>
      <c r="G287" t="s">
        <v>112</v>
      </c>
      <c r="H287" s="48">
        <f>COUNTIF(Baneoversikt!$A$243:$P$290,Oppsummering!G287)</f>
        <v>0</v>
      </c>
      <c r="I287" s="12"/>
      <c r="J287" s="12"/>
    </row>
    <row r="288" spans="1:10" x14ac:dyDescent="0.25">
      <c r="A288" t="s">
        <v>59</v>
      </c>
      <c r="B288" s="48">
        <f>COUNTIF(Baneoversikt!$A$243:$P$290,Oppsummering!A288)</f>
        <v>0</v>
      </c>
      <c r="D288" t="s">
        <v>0</v>
      </c>
      <c r="E288" s="48">
        <f>COUNTIF(Baneoversikt!$A$243:$P$290,Oppsummering!D288)</f>
        <v>2</v>
      </c>
      <c r="G288" t="s">
        <v>113</v>
      </c>
      <c r="H288" s="48">
        <f>COUNTIF(Baneoversikt!$A$243:$P$290,Oppsummering!G288)</f>
        <v>0</v>
      </c>
      <c r="I288" s="12"/>
      <c r="J288" s="12"/>
    </row>
    <row r="289" spans="1:10" x14ac:dyDescent="0.25">
      <c r="A289" t="s">
        <v>24</v>
      </c>
      <c r="B289" s="48">
        <f>COUNTIF(Baneoversikt!$A$243:$P$290,Oppsummering!A289)</f>
        <v>2</v>
      </c>
      <c r="D289" t="s">
        <v>39</v>
      </c>
      <c r="E289" s="48">
        <f>COUNTIF(Baneoversikt!$A$243:$P$290,Oppsummering!D289)</f>
        <v>0</v>
      </c>
      <c r="G289" t="s">
        <v>117</v>
      </c>
      <c r="H289" s="48">
        <f>COUNTIF(Baneoversikt!$A$243:$P$290,Oppsummering!G289)</f>
        <v>0</v>
      </c>
      <c r="I289" s="12"/>
      <c r="J289" s="12"/>
    </row>
    <row r="290" spans="1:10" x14ac:dyDescent="0.25">
      <c r="A290" t="s">
        <v>25</v>
      </c>
      <c r="B290" s="48">
        <f>COUNTIF(Baneoversikt!$A$243:$P$290,Oppsummering!A290)</f>
        <v>0</v>
      </c>
      <c r="E290" s="33"/>
      <c r="G290" t="s">
        <v>118</v>
      </c>
      <c r="H290" s="48">
        <f>COUNTIF(Baneoversikt!$A$243:$P$290,Oppsummering!G290)</f>
        <v>2</v>
      </c>
      <c r="I290" s="12"/>
      <c r="J290" s="12"/>
    </row>
    <row r="291" spans="1:10" x14ac:dyDescent="0.25">
      <c r="A291" t="s">
        <v>40</v>
      </c>
      <c r="B291" s="48">
        <f>COUNTIF(Baneoversikt!$A$243:$P$290,Oppsummering!A291)</f>
        <v>2</v>
      </c>
      <c r="E291" s="29"/>
      <c r="G291" t="s">
        <v>67</v>
      </c>
      <c r="H291" s="48">
        <f>COUNTIF(Baneoversikt!$A$243:$P$290,Oppsummering!G291)</f>
        <v>0</v>
      </c>
      <c r="I291" s="12"/>
      <c r="J291" s="12"/>
    </row>
    <row r="292" spans="1:10" x14ac:dyDescent="0.25">
      <c r="A292" t="s">
        <v>64</v>
      </c>
      <c r="B292" s="48">
        <f>COUNTIF(Baneoversikt!$A$243:$P$290,Oppsummering!A292)</f>
        <v>0</v>
      </c>
      <c r="E292" s="29"/>
      <c r="G292" t="s">
        <v>68</v>
      </c>
      <c r="H292" s="48">
        <f>COUNTIF(Baneoversikt!$A$243:$P$290,Oppsummering!G292)</f>
        <v>3</v>
      </c>
      <c r="I292" s="12"/>
      <c r="J292" s="12"/>
    </row>
    <row r="293" spans="1:10" x14ac:dyDescent="0.25">
      <c r="A293" t="s">
        <v>65</v>
      </c>
      <c r="B293" s="48">
        <f>COUNTIF(Baneoversikt!$A$243:$P$290,Oppsummering!A293)</f>
        <v>3</v>
      </c>
      <c r="E293" s="29"/>
      <c r="G293" t="s">
        <v>69</v>
      </c>
      <c r="H293" s="48">
        <f>COUNTIF(Baneoversikt!$A$243:$P$290,Oppsummering!G293)</f>
        <v>3</v>
      </c>
      <c r="I293" s="12"/>
      <c r="J293" s="12"/>
    </row>
    <row r="294" spans="1:10" x14ac:dyDescent="0.25">
      <c r="A294" t="s">
        <v>66</v>
      </c>
      <c r="B294" s="48">
        <f>COUNTIF(Baneoversikt!$A$243:$P$290,Oppsummering!A294)</f>
        <v>3</v>
      </c>
      <c r="E294" s="29"/>
      <c r="G294" t="s">
        <v>70</v>
      </c>
      <c r="H294" s="48">
        <f>COUNTIF(Baneoversikt!$A$243:$P$290,Oppsummering!G294)</f>
        <v>3</v>
      </c>
      <c r="I294" s="12"/>
      <c r="J294" s="12"/>
    </row>
    <row r="295" spans="1:10" x14ac:dyDescent="0.25">
      <c r="A295" t="s">
        <v>122</v>
      </c>
      <c r="B295" s="48">
        <f>COUNTIF(Baneoversikt!$A$243:$P$290,Oppsummering!A295)</f>
        <v>3</v>
      </c>
      <c r="E295" s="29"/>
      <c r="G295" t="s">
        <v>75</v>
      </c>
      <c r="H295" s="48">
        <f>COUNTIF(Baneoversikt!$A$243:$P$290,Oppsummering!G295)</f>
        <v>0</v>
      </c>
      <c r="I295" s="12"/>
      <c r="J295" s="12"/>
    </row>
    <row r="296" spans="1:10" x14ac:dyDescent="0.25">
      <c r="A296" t="s">
        <v>123</v>
      </c>
      <c r="B296" s="48">
        <f>COUNTIF(Baneoversikt!$A$243:$P$290,Oppsummering!A296)</f>
        <v>3</v>
      </c>
      <c r="E296" s="24"/>
      <c r="G296" t="s">
        <v>76</v>
      </c>
      <c r="H296" s="48">
        <f>COUNTIF(Baneoversikt!$A$243:$P$290,Oppsummering!G296)</f>
        <v>2</v>
      </c>
      <c r="I296" s="12"/>
      <c r="J296" s="12"/>
    </row>
    <row r="297" spans="1:10" x14ac:dyDescent="0.25">
      <c r="A297" t="s">
        <v>46</v>
      </c>
      <c r="B297" s="48">
        <f>COUNTIF(Baneoversikt!$A$243:$P$290,Oppsummering!A297)</f>
        <v>2</v>
      </c>
      <c r="G297" t="s">
        <v>124</v>
      </c>
      <c r="H297" s="48">
        <f>COUNTIF(Baneoversikt!$A$243:$P$290,Oppsummering!G297)</f>
        <v>2</v>
      </c>
      <c r="I297" s="12"/>
      <c r="J297" s="12"/>
    </row>
    <row r="298" spans="1:10" x14ac:dyDescent="0.25">
      <c r="A298" t="s">
        <v>47</v>
      </c>
      <c r="B298" s="48">
        <f>COUNTIF(Baneoversikt!$A$243:$P$290,Oppsummering!A298)</f>
        <v>2</v>
      </c>
      <c r="G298" t="s">
        <v>78</v>
      </c>
      <c r="H298" s="48">
        <f>COUNTIF(Baneoversikt!$A$243:$P$290,Oppsummering!G298)</f>
        <v>0</v>
      </c>
      <c r="I298" s="12"/>
      <c r="J298" s="12"/>
    </row>
    <row r="299" spans="1:10" x14ac:dyDescent="0.25">
      <c r="A299" t="s">
        <v>61</v>
      </c>
      <c r="B299" s="48">
        <f>COUNTIF(Baneoversikt!$A$243:$P$290,Oppsummering!A299)</f>
        <v>2</v>
      </c>
      <c r="G299" t="s">
        <v>79</v>
      </c>
      <c r="H299" s="48">
        <f>COUNTIF(Baneoversikt!$A$243:$P$290,Oppsummering!G299)</f>
        <v>2</v>
      </c>
      <c r="I299" s="12"/>
      <c r="J299" s="12"/>
    </row>
    <row r="300" spans="1:10" x14ac:dyDescent="0.25">
      <c r="A300" t="s">
        <v>20</v>
      </c>
      <c r="B300" s="48">
        <f>COUNTIF(Baneoversikt!$A$243:$P$290,Oppsummering!A300)</f>
        <v>0</v>
      </c>
      <c r="G300" t="s">
        <v>80</v>
      </c>
      <c r="H300" s="48">
        <f>COUNTIF(Baneoversikt!$A$243:$P$290,Oppsummering!G300)</f>
        <v>0</v>
      </c>
      <c r="I300" s="12"/>
      <c r="J300" s="12"/>
    </row>
    <row r="301" spans="1:10" x14ac:dyDescent="0.25">
      <c r="A301" t="s">
        <v>21</v>
      </c>
      <c r="B301" s="48">
        <f>COUNTIF(Baneoversikt!$A$243:$P$290,Oppsummering!A301)</f>
        <v>2</v>
      </c>
      <c r="G301" t="s">
        <v>81</v>
      </c>
      <c r="H301" s="48">
        <f>COUNTIF(Baneoversikt!$A$243:$P$290,Oppsummering!G301)</f>
        <v>0</v>
      </c>
      <c r="I301" s="12"/>
      <c r="J301" s="12"/>
    </row>
    <row r="302" spans="1:10" x14ac:dyDescent="0.25">
      <c r="A302" t="s">
        <v>125</v>
      </c>
      <c r="B302" s="48">
        <f>COUNTIF(Baneoversikt!$A$243:$P$290,Oppsummering!A302)</f>
        <v>2</v>
      </c>
      <c r="H302" s="41"/>
      <c r="I302" s="12"/>
      <c r="J302" s="12"/>
    </row>
    <row r="303" spans="1:10" x14ac:dyDescent="0.25">
      <c r="A303" t="s">
        <v>22</v>
      </c>
      <c r="B303" s="48">
        <f>COUNTIF(Baneoversikt!$A$243:$P$290,Oppsummering!A303)</f>
        <v>0</v>
      </c>
      <c r="H303" s="41"/>
      <c r="I303" s="12"/>
      <c r="J303" s="12"/>
    </row>
    <row r="304" spans="1:10" x14ac:dyDescent="0.25">
      <c r="A304" t="s">
        <v>23</v>
      </c>
      <c r="B304" s="48">
        <f>COUNTIF(Baneoversikt!$A$243:$P$290,Oppsummering!A304)</f>
        <v>2</v>
      </c>
      <c r="H304" s="41"/>
      <c r="I304" s="12"/>
      <c r="J304" s="12"/>
    </row>
    <row r="305" spans="1:12" x14ac:dyDescent="0.25">
      <c r="H305" s="33"/>
      <c r="I305" s="12"/>
      <c r="J305" s="12"/>
    </row>
    <row r="306" spans="1:12" x14ac:dyDescent="0.25">
      <c r="A306" s="5" t="s">
        <v>3</v>
      </c>
      <c r="B306" s="6" t="s">
        <v>16</v>
      </c>
      <c r="C306" s="5"/>
      <c r="D306" s="5" t="s">
        <v>120</v>
      </c>
      <c r="E306" s="6" t="s">
        <v>16</v>
      </c>
      <c r="H306" s="24"/>
      <c r="I306" s="12"/>
      <c r="J306" s="12"/>
    </row>
    <row r="307" spans="1:12" x14ac:dyDescent="0.25">
      <c r="A307" t="s">
        <v>101</v>
      </c>
      <c r="B307" s="41">
        <f>COUNTIF(Baneoversikt!$A$243:$P$290,Oppsummering!A307)</f>
        <v>0</v>
      </c>
      <c r="C307" s="12"/>
      <c r="D307" t="s">
        <v>99</v>
      </c>
      <c r="E307" s="41">
        <f>COUNTIF(Baneoversikt!$A$243:$P$290,Oppsummering!D307)</f>
        <v>0</v>
      </c>
      <c r="F307" s="12"/>
      <c r="H307" s="24"/>
      <c r="I307" s="12"/>
      <c r="J307" s="12"/>
    </row>
    <row r="308" spans="1:12" x14ac:dyDescent="0.25">
      <c r="A308" t="s">
        <v>102</v>
      </c>
      <c r="B308" s="48">
        <f>COUNTIF(Baneoversikt!$A$243:$P$290,Oppsummering!A308)</f>
        <v>3</v>
      </c>
      <c r="D308" t="s">
        <v>100</v>
      </c>
      <c r="E308" s="48">
        <f>COUNTIF(Baneoversikt!$A$243:$P$290,Oppsummering!D308)</f>
        <v>2</v>
      </c>
      <c r="H308" s="24"/>
      <c r="I308" s="12"/>
      <c r="J308" s="12"/>
    </row>
    <row r="309" spans="1:12" x14ac:dyDescent="0.25">
      <c r="A309" t="s">
        <v>103</v>
      </c>
      <c r="B309" s="48">
        <f>COUNTIF(Baneoversikt!$A$243:$P$290,Oppsummering!A309)</f>
        <v>0</v>
      </c>
      <c r="D309" t="s">
        <v>114</v>
      </c>
      <c r="E309" s="48">
        <f>COUNTIF(Baneoversikt!$A$243:$P$290,Oppsummering!D309)</f>
        <v>0</v>
      </c>
      <c r="H309" s="24"/>
      <c r="I309" s="12"/>
      <c r="J309" s="12"/>
    </row>
    <row r="310" spans="1:12" x14ac:dyDescent="0.25">
      <c r="A310" t="s">
        <v>104</v>
      </c>
      <c r="B310" s="48">
        <f>COUNTIF(Baneoversikt!$A$243:$P$290,Oppsummering!A310)</f>
        <v>2</v>
      </c>
      <c r="D310" t="s">
        <v>115</v>
      </c>
      <c r="E310" s="48">
        <f>COUNTIF(Baneoversikt!$A$243:$P$290,Oppsummering!D310)</f>
        <v>0</v>
      </c>
      <c r="H310" s="24"/>
      <c r="I310" s="12"/>
      <c r="J310" s="12"/>
    </row>
    <row r="311" spans="1:12" x14ac:dyDescent="0.25">
      <c r="A311" t="s">
        <v>105</v>
      </c>
      <c r="B311" s="48">
        <f>COUNTIF(Baneoversikt!$A$243:$P$290,Oppsummering!A311)</f>
        <v>0</v>
      </c>
      <c r="D311" t="s">
        <v>71</v>
      </c>
      <c r="E311" s="48">
        <f>COUNTIF(Baneoversikt!$A$243:$P$290,Oppsummering!D311)</f>
        <v>3</v>
      </c>
      <c r="H311" s="24"/>
      <c r="I311" s="12"/>
      <c r="J311" s="12"/>
      <c r="L311" s="12"/>
    </row>
    <row r="312" spans="1:12" x14ac:dyDescent="0.25">
      <c r="A312" t="s">
        <v>106</v>
      </c>
      <c r="B312" s="48">
        <f>COUNTIF(Baneoversikt!$A$243:$P$290,Oppsummering!A312)</f>
        <v>3</v>
      </c>
      <c r="D312" s="12" t="s">
        <v>72</v>
      </c>
      <c r="E312" s="48">
        <f>COUNTIF(Baneoversikt!$A$243:$P$290,Oppsummering!D312)</f>
        <v>3</v>
      </c>
      <c r="G312" s="12"/>
      <c r="H312" s="23"/>
      <c r="I312" s="12"/>
      <c r="J312" s="12"/>
      <c r="K312" s="12"/>
      <c r="L312" s="12"/>
    </row>
    <row r="313" spans="1:12" x14ac:dyDescent="0.25">
      <c r="A313" t="s">
        <v>43</v>
      </c>
      <c r="B313" s="48">
        <f>COUNTIF(Baneoversikt!$A$243:$P$290,Oppsummering!A313)</f>
        <v>0</v>
      </c>
      <c r="D313" s="12" t="s">
        <v>77</v>
      </c>
      <c r="E313" s="48">
        <f>COUNTIF(Baneoversikt!$A$243:$P$290,Oppsummering!D313)</f>
        <v>2</v>
      </c>
      <c r="G313" s="12"/>
      <c r="H313" s="23"/>
      <c r="I313" s="12"/>
      <c r="J313" s="12"/>
      <c r="K313" s="12"/>
      <c r="L313" s="12"/>
    </row>
    <row r="314" spans="1:12" x14ac:dyDescent="0.25">
      <c r="A314" t="s">
        <v>42</v>
      </c>
      <c r="B314" s="48">
        <f>COUNTIF(Baneoversikt!$A$243:$P$290,Oppsummering!A314)</f>
        <v>2</v>
      </c>
      <c r="D314" s="12" t="s">
        <v>82</v>
      </c>
      <c r="E314" s="48">
        <f>COUNTIF(Baneoversikt!$A$243:$P$290,Oppsummering!D314)</f>
        <v>2</v>
      </c>
      <c r="G314" s="12"/>
      <c r="H314" s="23"/>
      <c r="I314" s="12"/>
      <c r="J314" s="12"/>
      <c r="K314" s="12"/>
      <c r="L314" s="12"/>
    </row>
    <row r="315" spans="1:12" x14ac:dyDescent="0.25">
      <c r="A315" t="s">
        <v>27</v>
      </c>
      <c r="B315" s="48">
        <f>COUNTIF(Baneoversikt!$A$243:$P$290,Oppsummering!A315)</f>
        <v>0</v>
      </c>
      <c r="D315" s="12"/>
      <c r="E315" s="23"/>
      <c r="G315" s="12"/>
      <c r="H315" s="23"/>
      <c r="I315" s="12"/>
      <c r="J315" s="12"/>
      <c r="K315" s="12"/>
      <c r="L315" s="12"/>
    </row>
    <row r="316" spans="1:12" x14ac:dyDescent="0.25">
      <c r="A316" t="s">
        <v>116</v>
      </c>
      <c r="B316" s="48">
        <f>COUNTIF(Baneoversikt!$A$243:$P$290,Oppsummering!A316)</f>
        <v>0</v>
      </c>
      <c r="D316" s="12"/>
      <c r="E316" s="23"/>
      <c r="G316" s="12"/>
      <c r="H316" s="23"/>
      <c r="I316" s="12"/>
      <c r="J316" s="12"/>
      <c r="K316" s="12"/>
      <c r="L316" s="12"/>
    </row>
    <row r="317" spans="1:12" x14ac:dyDescent="0.25">
      <c r="A317" t="s">
        <v>29</v>
      </c>
      <c r="B317" s="48">
        <f>COUNTIF(Baneoversikt!$A$243:$P$290,Oppsummering!A317)</f>
        <v>2</v>
      </c>
      <c r="D317" s="12"/>
      <c r="E317" s="23"/>
      <c r="G317" s="12"/>
      <c r="H317" s="23"/>
      <c r="I317" s="12"/>
      <c r="J317" s="12"/>
      <c r="K317" s="12"/>
      <c r="L317" s="12"/>
    </row>
    <row r="318" spans="1:12" x14ac:dyDescent="0.25">
      <c r="A318" t="s">
        <v>30</v>
      </c>
      <c r="B318" s="48">
        <f>COUNTIF(Baneoversikt!$A$243:$P$290,Oppsummering!A318)</f>
        <v>0</v>
      </c>
      <c r="D318" s="12"/>
      <c r="E318" s="23"/>
      <c r="H318" s="24"/>
      <c r="I318" s="12"/>
      <c r="J318" s="12"/>
      <c r="K318" s="12"/>
      <c r="L318" s="12"/>
    </row>
    <row r="319" spans="1:12" x14ac:dyDescent="0.25">
      <c r="A319" t="s">
        <v>62</v>
      </c>
      <c r="B319" s="48">
        <f>COUNTIF(Baneoversikt!$A$243:$P$290,Oppsummering!A319)</f>
        <v>2</v>
      </c>
      <c r="C319" s="12"/>
      <c r="D319" s="12"/>
      <c r="E319" s="21"/>
      <c r="F319" s="12"/>
      <c r="G319" s="12"/>
      <c r="H319" s="21"/>
      <c r="I319" s="12"/>
      <c r="J319" s="12"/>
      <c r="K319" s="12"/>
      <c r="L319" s="12"/>
    </row>
    <row r="320" spans="1:12" x14ac:dyDescent="0.25">
      <c r="A320" t="s">
        <v>73</v>
      </c>
      <c r="B320" s="48">
        <f>COUNTIF(Baneoversikt!$A$243:$P$290,Oppsummering!A320)</f>
        <v>2</v>
      </c>
      <c r="C320" s="12"/>
      <c r="D320" s="12"/>
      <c r="E320" s="34"/>
      <c r="F320" s="12"/>
      <c r="G320" s="12"/>
      <c r="H320" s="34"/>
      <c r="I320" s="12"/>
      <c r="J320" s="12"/>
      <c r="K320" s="12"/>
      <c r="L320" s="12"/>
    </row>
    <row r="321" spans="1:12" x14ac:dyDescent="0.25">
      <c r="A321" t="s">
        <v>74</v>
      </c>
      <c r="B321" s="48">
        <f>COUNTIF(Baneoversikt!$A$243:$P$290,Oppsummering!A321)</f>
        <v>3</v>
      </c>
      <c r="C321" s="12"/>
      <c r="D321" s="12"/>
      <c r="E321" s="34"/>
      <c r="F321" s="12"/>
      <c r="G321" s="12"/>
      <c r="H321" s="34"/>
      <c r="I321" s="12"/>
      <c r="J321" s="12"/>
      <c r="K321" s="12"/>
      <c r="L321" s="12"/>
    </row>
    <row r="322" spans="1:12" x14ac:dyDescent="0.25">
      <c r="A322" t="s">
        <v>53</v>
      </c>
      <c r="B322" s="48">
        <f>COUNTIF(Baneoversikt!$A$243:$P$290,Oppsummering!A322)</f>
        <v>2</v>
      </c>
      <c r="C322" s="12"/>
      <c r="D322" s="12"/>
      <c r="E322" s="34"/>
      <c r="F322" s="12"/>
      <c r="G322" s="12"/>
      <c r="H322" s="34"/>
      <c r="I322" s="12"/>
      <c r="J322" s="12"/>
      <c r="K322" s="12"/>
      <c r="L322" s="12"/>
    </row>
    <row r="323" spans="1:12" x14ac:dyDescent="0.25">
      <c r="A323" t="s">
        <v>26</v>
      </c>
      <c r="B323" s="48">
        <f>COUNTIF(Baneoversikt!$A$243:$P$290,Oppsummering!A323)</f>
        <v>2</v>
      </c>
      <c r="C323" s="12"/>
      <c r="D323" s="12"/>
      <c r="E323" s="34"/>
      <c r="F323" s="12"/>
      <c r="G323" s="12"/>
      <c r="H323" s="34"/>
      <c r="I323" s="12"/>
      <c r="J323" s="12"/>
      <c r="K323" s="12"/>
      <c r="L323" s="12"/>
    </row>
    <row r="324" spans="1:12" x14ac:dyDescent="0.25">
      <c r="A324" t="s">
        <v>28</v>
      </c>
      <c r="B324" s="48">
        <f>COUNTIF(Baneoversikt!$A$243:$P$290,Oppsummering!A324)</f>
        <v>2</v>
      </c>
      <c r="C324" s="12"/>
      <c r="D324" s="12"/>
      <c r="E324" s="34"/>
      <c r="F324" s="12"/>
      <c r="G324" s="12"/>
      <c r="H324" s="34"/>
      <c r="I324" s="12"/>
      <c r="J324" s="12"/>
      <c r="K324" s="12"/>
      <c r="L324" s="12"/>
    </row>
    <row r="325" spans="1:12" x14ac:dyDescent="0.25">
      <c r="A325" t="s">
        <v>83</v>
      </c>
      <c r="B325" s="48">
        <f>COUNTIF(Baneoversikt!$A$243:$P$290,Oppsummering!A325)</f>
        <v>0</v>
      </c>
      <c r="C325" s="12"/>
      <c r="D325" s="12"/>
      <c r="E325" s="34"/>
      <c r="F325" s="12"/>
      <c r="G325" s="12"/>
      <c r="H325" s="34"/>
      <c r="I325" s="12"/>
      <c r="J325" s="12"/>
      <c r="K325" s="12"/>
      <c r="L325" s="12"/>
    </row>
    <row r="326" spans="1:12" x14ac:dyDescent="0.25">
      <c r="A326" s="12"/>
      <c r="B326" s="21"/>
      <c r="C326" s="12"/>
      <c r="D326" s="12"/>
      <c r="E326" s="21"/>
      <c r="F326" s="12"/>
      <c r="G326" s="12"/>
      <c r="H326" s="21"/>
      <c r="I326" s="12"/>
      <c r="J326" s="12"/>
      <c r="K326" s="12"/>
      <c r="L326" s="12"/>
    </row>
    <row r="327" spans="1:12" ht="18.75" x14ac:dyDescent="0.3">
      <c r="A327" s="66" t="s">
        <v>58</v>
      </c>
      <c r="B327" s="66"/>
      <c r="C327" s="66"/>
      <c r="D327" s="66"/>
      <c r="E327" s="66"/>
      <c r="F327" s="66"/>
      <c r="G327" s="66"/>
      <c r="H327" s="66"/>
      <c r="I327" s="12"/>
      <c r="J327" s="12"/>
      <c r="K327" s="12"/>
      <c r="L327" s="12"/>
    </row>
    <row r="328" spans="1:12" ht="21" x14ac:dyDescent="0.35">
      <c r="A328" s="65" t="s">
        <v>19</v>
      </c>
      <c r="B328" s="65"/>
      <c r="C328" s="65"/>
      <c r="D328" s="65"/>
      <c r="E328" s="65"/>
      <c r="F328" s="65"/>
      <c r="G328" s="65"/>
      <c r="H328" s="65"/>
      <c r="I328" s="12"/>
      <c r="J328" s="12"/>
      <c r="K328" s="12"/>
      <c r="L328" s="12"/>
    </row>
    <row r="329" spans="1:12" x14ac:dyDescent="0.25">
      <c r="A329" s="6" t="s">
        <v>17</v>
      </c>
      <c r="B329" s="6" t="s">
        <v>16</v>
      </c>
      <c r="C329" s="5"/>
      <c r="D329" s="5" t="s">
        <v>15</v>
      </c>
      <c r="E329" s="6" t="s">
        <v>16</v>
      </c>
      <c r="F329" s="5"/>
      <c r="G329" s="5" t="s">
        <v>18</v>
      </c>
      <c r="H329" s="6" t="s">
        <v>16</v>
      </c>
      <c r="I329" s="12"/>
      <c r="J329" s="12"/>
      <c r="K329" s="12"/>
      <c r="L329" s="12"/>
    </row>
    <row r="330" spans="1:12" x14ac:dyDescent="0.25">
      <c r="A330" t="s">
        <v>84</v>
      </c>
      <c r="B330" s="24">
        <f>COUNTIF(Baneoversikt!$A$291:$P$337,Oppsummering!A330)</f>
        <v>3</v>
      </c>
      <c r="D330" t="s">
        <v>92</v>
      </c>
      <c r="E330" s="41">
        <f>COUNTIF(Baneoversikt!$A$291:$P$337,Oppsummering!D330)</f>
        <v>2</v>
      </c>
      <c r="G330" t="s">
        <v>94</v>
      </c>
      <c r="H330" s="41">
        <f>COUNTIF(Baneoversikt!$A$291:$P$337,Oppsummering!G330)</f>
        <v>0</v>
      </c>
      <c r="I330" s="12"/>
      <c r="J330" s="12"/>
      <c r="K330" s="12"/>
      <c r="L330" s="12"/>
    </row>
    <row r="331" spans="1:12" x14ac:dyDescent="0.25">
      <c r="A331" t="s">
        <v>85</v>
      </c>
      <c r="B331" s="48">
        <f>COUNTIF(Baneoversikt!$A$291:$P$337,Oppsummering!A331)</f>
        <v>0</v>
      </c>
      <c r="D331" t="s">
        <v>93</v>
      </c>
      <c r="E331" s="48">
        <f>COUNTIF(Baneoversikt!$A$291:$P$337,Oppsummering!D331)</f>
        <v>0</v>
      </c>
      <c r="G331" t="s">
        <v>95</v>
      </c>
      <c r="H331" s="48">
        <f>COUNTIF(Baneoversikt!$A$291:$P$337,Oppsummering!G331)</f>
        <v>3</v>
      </c>
      <c r="I331" s="12"/>
      <c r="J331" s="12"/>
      <c r="K331" s="12"/>
      <c r="L331" s="12"/>
    </row>
    <row r="332" spans="1:12" x14ac:dyDescent="0.25">
      <c r="A332" t="s">
        <v>86</v>
      </c>
      <c r="B332" s="48">
        <f>COUNTIF(Baneoversikt!$A$291:$P$337,Oppsummering!A332)</f>
        <v>0</v>
      </c>
      <c r="D332" t="s">
        <v>48</v>
      </c>
      <c r="E332" s="48">
        <f>COUNTIF(Baneoversikt!$A$291:$P$337,Oppsummering!D332)</f>
        <v>2</v>
      </c>
      <c r="G332" t="s">
        <v>96</v>
      </c>
      <c r="H332" s="48">
        <f>COUNTIF(Baneoversikt!$A$291:$P$337,Oppsummering!G332)</f>
        <v>2</v>
      </c>
      <c r="I332" s="12"/>
      <c r="J332" s="12"/>
      <c r="K332" s="12"/>
      <c r="L332" s="12"/>
    </row>
    <row r="333" spans="1:12" x14ac:dyDescent="0.25">
      <c r="A333" t="s">
        <v>87</v>
      </c>
      <c r="B333" s="48">
        <f>COUNTIF(Baneoversikt!$A$291:$P$337,Oppsummering!A333)</f>
        <v>2</v>
      </c>
      <c r="D333" t="s">
        <v>49</v>
      </c>
      <c r="E333" s="48">
        <f>COUNTIF(Baneoversikt!$A$291:$P$337,Oppsummering!D333)</f>
        <v>0</v>
      </c>
      <c r="G333" t="s">
        <v>97</v>
      </c>
      <c r="H333" s="48">
        <f>COUNTIF(Baneoversikt!$A$291:$P$337,Oppsummering!G333)</f>
        <v>0</v>
      </c>
      <c r="I333" s="12"/>
      <c r="J333" s="12"/>
      <c r="K333" s="12"/>
      <c r="L333" s="12"/>
    </row>
    <row r="334" spans="1:12" x14ac:dyDescent="0.25">
      <c r="A334" t="s">
        <v>88</v>
      </c>
      <c r="B334" s="48">
        <f>COUNTIF(Baneoversikt!$A$291:$P$337,Oppsummering!A334)</f>
        <v>3</v>
      </c>
      <c r="D334" t="s">
        <v>63</v>
      </c>
      <c r="E334" s="48">
        <f>COUNTIF(Baneoversikt!$A$291:$P$337,Oppsummering!D334)</f>
        <v>2</v>
      </c>
      <c r="G334" t="s">
        <v>119</v>
      </c>
      <c r="H334" s="48">
        <f>COUNTIF(Baneoversikt!$A$291:$P$337,Oppsummering!G334)</f>
        <v>0</v>
      </c>
      <c r="I334" s="12"/>
      <c r="J334" s="12"/>
      <c r="K334" s="12"/>
      <c r="L334" s="12"/>
    </row>
    <row r="335" spans="1:12" x14ac:dyDescent="0.25">
      <c r="A335" t="s">
        <v>89</v>
      </c>
      <c r="B335" s="48">
        <f>COUNTIF(Baneoversikt!$A$291:$P$337,Oppsummering!A335)</f>
        <v>0</v>
      </c>
      <c r="D335" t="s">
        <v>2</v>
      </c>
      <c r="E335" s="48">
        <f>COUNTIF(Baneoversikt!$A$291:$P$337,Oppsummering!D335)</f>
        <v>0</v>
      </c>
      <c r="G335" t="s">
        <v>98</v>
      </c>
      <c r="H335" s="48">
        <f>COUNTIF(Baneoversikt!$A$291:$P$337,Oppsummering!G335)</f>
        <v>2</v>
      </c>
      <c r="I335" s="12"/>
      <c r="J335" s="12"/>
      <c r="K335" s="12"/>
      <c r="L335" s="12"/>
    </row>
    <row r="336" spans="1:12" x14ac:dyDescent="0.25">
      <c r="A336" t="s">
        <v>90</v>
      </c>
      <c r="B336" s="48">
        <f>COUNTIF(Baneoversikt!$A$291:$P$337,Oppsummering!A336)</f>
        <v>0</v>
      </c>
      <c r="D336" t="s">
        <v>31</v>
      </c>
      <c r="E336" s="48">
        <f>COUNTIF(Baneoversikt!$A$291:$P$337,Oppsummering!D336)</f>
        <v>2</v>
      </c>
      <c r="G336" t="s">
        <v>107</v>
      </c>
      <c r="H336" s="48">
        <f>COUNTIF(Baneoversikt!$A$291:$P$337,Oppsummering!G336)</f>
        <v>2</v>
      </c>
      <c r="I336" s="12"/>
      <c r="J336" s="12"/>
      <c r="K336" s="12"/>
      <c r="L336" s="12"/>
    </row>
    <row r="337" spans="1:12" x14ac:dyDescent="0.25">
      <c r="A337" t="s">
        <v>91</v>
      </c>
      <c r="B337" s="48">
        <f>COUNTIF(Baneoversikt!$A$291:$P$337,Oppsummering!A337)</f>
        <v>3</v>
      </c>
      <c r="D337" t="s">
        <v>32</v>
      </c>
      <c r="E337" s="48">
        <f>COUNTIF(Baneoversikt!$A$291:$P$337,Oppsummering!D337)</f>
        <v>0</v>
      </c>
      <c r="G337" t="s">
        <v>108</v>
      </c>
      <c r="H337" s="48">
        <f>COUNTIF(Baneoversikt!$A$291:$P$337,Oppsummering!G337)</f>
        <v>0</v>
      </c>
      <c r="I337" s="12"/>
      <c r="J337" s="12"/>
      <c r="K337" s="12"/>
      <c r="L337" s="12"/>
    </row>
    <row r="338" spans="1:12" x14ac:dyDescent="0.25">
      <c r="A338" t="s">
        <v>44</v>
      </c>
      <c r="B338" s="48">
        <f>COUNTIF(Baneoversikt!$A$291:$P$337,Oppsummering!A338)</f>
        <v>2</v>
      </c>
      <c r="D338" t="s">
        <v>1</v>
      </c>
      <c r="E338" s="48">
        <f>COUNTIF(Baneoversikt!$A$291:$P$337,Oppsummering!D338)</f>
        <v>0</v>
      </c>
      <c r="G338" t="s">
        <v>109</v>
      </c>
      <c r="H338" s="48">
        <f>COUNTIF(Baneoversikt!$A$291:$P$337,Oppsummering!G338)</f>
        <v>2</v>
      </c>
      <c r="I338" s="12"/>
      <c r="J338" s="12"/>
      <c r="K338" s="12"/>
      <c r="L338" s="12"/>
    </row>
    <row r="339" spans="1:12" x14ac:dyDescent="0.25">
      <c r="A339" t="s">
        <v>45</v>
      </c>
      <c r="B339" s="48">
        <f>COUNTIF(Baneoversikt!$A$291:$P$337,Oppsummering!A339)</f>
        <v>2</v>
      </c>
      <c r="D339" t="s">
        <v>50</v>
      </c>
      <c r="E339" s="48">
        <f>COUNTIF(Baneoversikt!$A$291:$P$337,Oppsummering!D339)</f>
        <v>0</v>
      </c>
      <c r="G339" t="s">
        <v>110</v>
      </c>
      <c r="H339" s="48">
        <f>COUNTIF(Baneoversikt!$A$291:$P$337,Oppsummering!G339)</f>
        <v>2</v>
      </c>
      <c r="I339" s="12"/>
      <c r="J339" s="12"/>
      <c r="K339" s="12"/>
      <c r="L339" s="12"/>
    </row>
    <row r="340" spans="1:12" x14ac:dyDescent="0.25">
      <c r="A340" t="s">
        <v>33</v>
      </c>
      <c r="B340" s="48">
        <f>COUNTIF(Baneoversikt!$A$291:$P$337,Oppsummering!A340)</f>
        <v>2</v>
      </c>
      <c r="D340" t="s">
        <v>51</v>
      </c>
      <c r="E340" s="48">
        <f>COUNTIF(Baneoversikt!$A$291:$P$337,Oppsummering!D340)</f>
        <v>0</v>
      </c>
      <c r="G340" t="s">
        <v>111</v>
      </c>
      <c r="H340" s="48">
        <f>COUNTIF(Baneoversikt!$A$291:$P$337,Oppsummering!G340)</f>
        <v>2</v>
      </c>
      <c r="I340" s="12"/>
      <c r="J340" s="12"/>
      <c r="K340" s="12"/>
      <c r="L340" s="12"/>
    </row>
    <row r="341" spans="1:12" x14ac:dyDescent="0.25">
      <c r="A341" t="s">
        <v>34</v>
      </c>
      <c r="B341" s="48">
        <f>COUNTIF(Baneoversikt!$A$291:$P$337,Oppsummering!A341)</f>
        <v>0</v>
      </c>
      <c r="D341" t="s">
        <v>126</v>
      </c>
      <c r="E341" s="48">
        <f>COUNTIF(Baneoversikt!$A$291:$P$337,Oppsummering!D341)</f>
        <v>2</v>
      </c>
      <c r="G341" t="s">
        <v>112</v>
      </c>
      <c r="H341" s="48">
        <f>COUNTIF(Baneoversikt!$A$291:$P$337,Oppsummering!G341)</f>
        <v>2</v>
      </c>
      <c r="I341" s="12"/>
      <c r="J341" s="12"/>
      <c r="K341" s="12"/>
      <c r="L341" s="12"/>
    </row>
    <row r="342" spans="1:12" x14ac:dyDescent="0.25">
      <c r="A342" t="s">
        <v>59</v>
      </c>
      <c r="B342" s="48">
        <f>COUNTIF(Baneoversikt!$A$291:$P$337,Oppsummering!A342)</f>
        <v>2</v>
      </c>
      <c r="D342" t="s">
        <v>0</v>
      </c>
      <c r="E342" s="48">
        <f>COUNTIF(Baneoversikt!$A$291:$P$337,Oppsummering!D342)</f>
        <v>0</v>
      </c>
      <c r="G342" t="s">
        <v>113</v>
      </c>
      <c r="H342" s="48">
        <f>COUNTIF(Baneoversikt!$A$291:$P$337,Oppsummering!G342)</f>
        <v>0</v>
      </c>
      <c r="I342" s="12"/>
      <c r="J342" s="12"/>
      <c r="K342" s="12"/>
      <c r="L342" s="12"/>
    </row>
    <row r="343" spans="1:12" x14ac:dyDescent="0.25">
      <c r="A343" t="s">
        <v>24</v>
      </c>
      <c r="B343" s="48">
        <f>COUNTIF(Baneoversikt!$A$291:$P$337,Oppsummering!A343)</f>
        <v>0</v>
      </c>
      <c r="D343" t="s">
        <v>39</v>
      </c>
      <c r="E343" s="48">
        <f>COUNTIF(Baneoversikt!$A$291:$P$337,Oppsummering!D343)</f>
        <v>0</v>
      </c>
      <c r="G343" t="s">
        <v>117</v>
      </c>
      <c r="H343" s="48">
        <f>COUNTIF(Baneoversikt!$A$291:$P$337,Oppsummering!G343)</f>
        <v>0</v>
      </c>
      <c r="I343" s="12"/>
      <c r="J343" s="12"/>
      <c r="K343" s="12"/>
      <c r="L343" s="12"/>
    </row>
    <row r="344" spans="1:12" x14ac:dyDescent="0.25">
      <c r="A344" t="s">
        <v>25</v>
      </c>
      <c r="B344" s="48">
        <f>COUNTIF(Baneoversikt!$A$291:$P$337,Oppsummering!A344)</f>
        <v>0</v>
      </c>
      <c r="E344" s="33"/>
      <c r="G344" t="s">
        <v>118</v>
      </c>
      <c r="H344" s="48">
        <f>COUNTIF(Baneoversikt!$A$291:$P$337,Oppsummering!G344)</f>
        <v>0</v>
      </c>
      <c r="I344" s="12"/>
      <c r="J344" s="12"/>
      <c r="K344" s="12"/>
      <c r="L344" s="12"/>
    </row>
    <row r="345" spans="1:12" x14ac:dyDescent="0.25">
      <c r="A345" t="s">
        <v>40</v>
      </c>
      <c r="B345" s="48">
        <f>COUNTIF(Baneoversikt!$A$291:$P$337,Oppsummering!A345)</f>
        <v>0</v>
      </c>
      <c r="E345" s="29"/>
      <c r="G345" t="s">
        <v>67</v>
      </c>
      <c r="H345" s="48">
        <f>COUNTIF(Baneoversikt!$A$291:$P$337,Oppsummering!G345)</f>
        <v>3</v>
      </c>
      <c r="I345" s="12"/>
      <c r="J345" s="12"/>
      <c r="K345" s="12"/>
      <c r="L345" s="12"/>
    </row>
    <row r="346" spans="1:12" x14ac:dyDescent="0.25">
      <c r="A346" t="s">
        <v>64</v>
      </c>
      <c r="B346" s="48">
        <f>COUNTIF(Baneoversikt!$A$291:$P$337,Oppsummering!A346)</f>
        <v>3</v>
      </c>
      <c r="E346" s="29"/>
      <c r="G346" t="s">
        <v>68</v>
      </c>
      <c r="H346" s="48">
        <f>COUNTIF(Baneoversikt!$A$291:$P$337,Oppsummering!G346)</f>
        <v>3</v>
      </c>
      <c r="I346" s="12"/>
      <c r="J346" s="12"/>
      <c r="K346" s="12"/>
      <c r="L346" s="12"/>
    </row>
    <row r="347" spans="1:12" x14ac:dyDescent="0.25">
      <c r="A347" t="s">
        <v>65</v>
      </c>
      <c r="B347" s="48">
        <f>COUNTIF(Baneoversikt!$A$291:$P$337,Oppsummering!A347)</f>
        <v>0</v>
      </c>
      <c r="E347" s="29"/>
      <c r="G347" t="s">
        <v>69</v>
      </c>
      <c r="H347" s="48">
        <f>COUNTIF(Baneoversikt!$A$291:$P$337,Oppsummering!G347)</f>
        <v>0</v>
      </c>
      <c r="I347" s="12"/>
      <c r="J347" s="12"/>
      <c r="K347" s="12"/>
      <c r="L347" s="12"/>
    </row>
    <row r="348" spans="1:12" x14ac:dyDescent="0.25">
      <c r="A348" t="s">
        <v>66</v>
      </c>
      <c r="B348" s="48">
        <f>COUNTIF(Baneoversikt!$A$291:$P$337,Oppsummering!A348)</f>
        <v>3</v>
      </c>
      <c r="E348" s="29"/>
      <c r="G348" t="s">
        <v>70</v>
      </c>
      <c r="H348" s="48">
        <f>COUNTIF(Baneoversikt!$A$291:$P$337,Oppsummering!G348)</f>
        <v>3</v>
      </c>
      <c r="I348" s="12"/>
      <c r="J348" s="12"/>
      <c r="K348" s="12"/>
      <c r="L348" s="12"/>
    </row>
    <row r="349" spans="1:12" x14ac:dyDescent="0.25">
      <c r="A349" t="s">
        <v>122</v>
      </c>
      <c r="B349" s="48">
        <f>COUNTIF(Baneoversikt!$A$291:$P$337,Oppsummering!A349)</f>
        <v>0</v>
      </c>
      <c r="E349" s="29"/>
      <c r="G349" t="s">
        <v>75</v>
      </c>
      <c r="H349" s="48">
        <f>COUNTIF(Baneoversikt!$A$291:$P$337,Oppsummering!G349)</f>
        <v>0</v>
      </c>
      <c r="I349" s="12"/>
      <c r="J349" s="12"/>
      <c r="K349" s="12"/>
      <c r="L349" s="12"/>
    </row>
    <row r="350" spans="1:12" x14ac:dyDescent="0.25">
      <c r="A350" t="s">
        <v>123</v>
      </c>
      <c r="B350" s="48">
        <f>COUNTIF(Baneoversikt!$A$291:$P$337,Oppsummering!A350)</f>
        <v>3</v>
      </c>
      <c r="E350" s="24"/>
      <c r="G350" t="s">
        <v>76</v>
      </c>
      <c r="H350" s="48">
        <f>COUNTIF(Baneoversikt!$A$291:$P$337,Oppsummering!G350)</f>
        <v>0</v>
      </c>
      <c r="I350" s="12"/>
      <c r="J350" s="12"/>
      <c r="K350" s="12"/>
      <c r="L350" s="12"/>
    </row>
    <row r="351" spans="1:12" x14ac:dyDescent="0.25">
      <c r="A351" t="s">
        <v>46</v>
      </c>
      <c r="B351" s="48">
        <f>COUNTIF(Baneoversikt!$A$291:$P$337,Oppsummering!A351)</f>
        <v>0</v>
      </c>
      <c r="G351" t="s">
        <v>124</v>
      </c>
      <c r="H351" s="48">
        <f>COUNTIF(Baneoversikt!$A$291:$P$337,Oppsummering!G351)</f>
        <v>0</v>
      </c>
      <c r="I351" s="12"/>
      <c r="J351" s="12"/>
      <c r="K351" s="12"/>
      <c r="L351" s="12"/>
    </row>
    <row r="352" spans="1:12" x14ac:dyDescent="0.25">
      <c r="A352" t="s">
        <v>47</v>
      </c>
      <c r="B352" s="48">
        <f>COUNTIF(Baneoversikt!$A$291:$P$337,Oppsummering!A352)</f>
        <v>0</v>
      </c>
      <c r="G352" t="s">
        <v>78</v>
      </c>
      <c r="H352" s="48">
        <f>COUNTIF(Baneoversikt!$A$291:$P$337,Oppsummering!G352)</f>
        <v>2</v>
      </c>
      <c r="I352" s="12"/>
      <c r="J352" s="12"/>
      <c r="K352" s="12"/>
      <c r="L352" s="12"/>
    </row>
    <row r="353" spans="1:12" x14ac:dyDescent="0.25">
      <c r="A353" t="s">
        <v>61</v>
      </c>
      <c r="B353" s="48">
        <f>COUNTIF(Baneoversikt!$A$291:$P$337,Oppsummering!A353)</f>
        <v>0</v>
      </c>
      <c r="G353" t="s">
        <v>79</v>
      </c>
      <c r="H353" s="48">
        <f>COUNTIF(Baneoversikt!$A$291:$P$337,Oppsummering!G353)</f>
        <v>2</v>
      </c>
      <c r="I353" s="12"/>
      <c r="J353" s="12"/>
      <c r="K353" s="12"/>
      <c r="L353" s="12"/>
    </row>
    <row r="354" spans="1:12" x14ac:dyDescent="0.25">
      <c r="A354" t="s">
        <v>20</v>
      </c>
      <c r="B354" s="48">
        <f>COUNTIF(Baneoversikt!$A$291:$P$337,Oppsummering!A354)</f>
        <v>2</v>
      </c>
      <c r="G354" t="s">
        <v>80</v>
      </c>
      <c r="H354" s="48">
        <f>COUNTIF(Baneoversikt!$A$291:$P$337,Oppsummering!G354)</f>
        <v>0</v>
      </c>
      <c r="I354" s="12"/>
      <c r="J354" s="12"/>
      <c r="K354" s="12"/>
      <c r="L354" s="12"/>
    </row>
    <row r="355" spans="1:12" x14ac:dyDescent="0.25">
      <c r="A355" t="s">
        <v>21</v>
      </c>
      <c r="B355" s="48">
        <f>COUNTIF(Baneoversikt!$A$291:$P$337,Oppsummering!A355)</f>
        <v>2</v>
      </c>
      <c r="G355" t="s">
        <v>81</v>
      </c>
      <c r="H355" s="48">
        <f>COUNTIF(Baneoversikt!$A$291:$P$337,Oppsummering!G355)</f>
        <v>0</v>
      </c>
      <c r="I355" s="12"/>
      <c r="J355" s="12"/>
      <c r="K355" s="12"/>
      <c r="L355" s="12"/>
    </row>
    <row r="356" spans="1:12" x14ac:dyDescent="0.25">
      <c r="A356" t="s">
        <v>125</v>
      </c>
      <c r="B356" s="48">
        <f>COUNTIF(Baneoversikt!$A$291:$P$337,Oppsummering!A356)</f>
        <v>0</v>
      </c>
      <c r="H356" s="41"/>
      <c r="I356" s="12"/>
      <c r="J356" s="12"/>
      <c r="K356" s="12"/>
      <c r="L356" s="12"/>
    </row>
    <row r="357" spans="1:12" x14ac:dyDescent="0.25">
      <c r="A357" t="s">
        <v>22</v>
      </c>
      <c r="B357" s="48">
        <f>COUNTIF(Baneoversikt!$A$291:$P$337,Oppsummering!A357)</f>
        <v>0</v>
      </c>
      <c r="H357" s="41"/>
      <c r="I357" s="12"/>
      <c r="J357" s="12"/>
      <c r="K357" s="12"/>
      <c r="L357" s="12"/>
    </row>
    <row r="358" spans="1:12" x14ac:dyDescent="0.25">
      <c r="A358" t="s">
        <v>23</v>
      </c>
      <c r="B358" s="48">
        <f>COUNTIF(Baneoversikt!$A$291:$P$337,Oppsummering!A358)</f>
        <v>0</v>
      </c>
      <c r="H358" s="41"/>
      <c r="I358" s="12"/>
      <c r="J358" s="12"/>
      <c r="K358" s="12"/>
      <c r="L358" s="12"/>
    </row>
    <row r="359" spans="1:12" x14ac:dyDescent="0.25">
      <c r="H359" s="33"/>
      <c r="I359" s="12"/>
      <c r="J359" s="12"/>
      <c r="K359" s="12"/>
      <c r="L359" s="12"/>
    </row>
    <row r="360" spans="1:12" x14ac:dyDescent="0.25">
      <c r="A360" s="5" t="s">
        <v>3</v>
      </c>
      <c r="B360" s="6" t="s">
        <v>16</v>
      </c>
      <c r="C360" s="5"/>
      <c r="D360" s="5" t="s">
        <v>120</v>
      </c>
      <c r="E360" s="6" t="s">
        <v>16</v>
      </c>
      <c r="H360" s="24"/>
      <c r="I360" s="12"/>
      <c r="J360" s="12"/>
      <c r="K360" s="12"/>
      <c r="L360" s="12"/>
    </row>
    <row r="361" spans="1:12" x14ac:dyDescent="0.25">
      <c r="A361" t="s">
        <v>101</v>
      </c>
      <c r="B361" s="41">
        <f>COUNTIF(Baneoversikt!$A$291:$P$337,Oppsummering!A361)</f>
        <v>3</v>
      </c>
      <c r="C361" s="12"/>
      <c r="D361" t="s">
        <v>99</v>
      </c>
      <c r="E361" s="41">
        <f>COUNTIF(Baneoversikt!$A$291:$P$337,Oppsummering!D361)</f>
        <v>0</v>
      </c>
      <c r="F361" s="12"/>
      <c r="H361" s="24"/>
      <c r="I361" s="12"/>
      <c r="J361" s="12"/>
      <c r="K361" s="12"/>
      <c r="L361" s="12"/>
    </row>
    <row r="362" spans="1:12" x14ac:dyDescent="0.25">
      <c r="A362" t="s">
        <v>102</v>
      </c>
      <c r="B362" s="48">
        <f>COUNTIF(Baneoversikt!$A$291:$P$337,Oppsummering!A362)</f>
        <v>0</v>
      </c>
      <c r="D362" t="s">
        <v>100</v>
      </c>
      <c r="E362" s="48">
        <f>COUNTIF(Baneoversikt!$A$291:$P$337,Oppsummering!D362)</f>
        <v>3</v>
      </c>
      <c r="H362" s="24"/>
      <c r="I362" s="12"/>
      <c r="J362" s="12"/>
      <c r="K362" s="12"/>
      <c r="L362" s="12"/>
    </row>
    <row r="363" spans="1:12" x14ac:dyDescent="0.25">
      <c r="A363" t="s">
        <v>103</v>
      </c>
      <c r="B363" s="48">
        <f>COUNTIF(Baneoversikt!$A$291:$P$337,Oppsummering!A363)</f>
        <v>0</v>
      </c>
      <c r="D363" t="s">
        <v>114</v>
      </c>
      <c r="E363" s="48">
        <f>COUNTIF(Baneoversikt!$A$291:$P$337,Oppsummering!D363)</f>
        <v>0</v>
      </c>
      <c r="H363" s="24"/>
      <c r="I363" s="12"/>
      <c r="J363" s="12"/>
      <c r="K363" s="12"/>
      <c r="L363" s="12"/>
    </row>
    <row r="364" spans="1:12" x14ac:dyDescent="0.25">
      <c r="A364" t="s">
        <v>104</v>
      </c>
      <c r="B364" s="48">
        <f>COUNTIF(Baneoversikt!$A$291:$P$337,Oppsummering!A364)</f>
        <v>3</v>
      </c>
      <c r="D364" t="s">
        <v>115</v>
      </c>
      <c r="E364" s="48">
        <f>COUNTIF(Baneoversikt!$A$291:$P$337,Oppsummering!D364)</f>
        <v>2</v>
      </c>
      <c r="H364" s="24"/>
      <c r="I364" s="12"/>
      <c r="J364" s="12"/>
      <c r="K364" s="12"/>
      <c r="L364" s="12"/>
    </row>
    <row r="365" spans="1:12" x14ac:dyDescent="0.25">
      <c r="A365" t="s">
        <v>105</v>
      </c>
      <c r="B365" s="48">
        <f>COUNTIF(Baneoversikt!$A$291:$P$337,Oppsummering!A365)</f>
        <v>3</v>
      </c>
      <c r="D365" t="s">
        <v>71</v>
      </c>
      <c r="E365" s="48">
        <f>COUNTIF(Baneoversikt!$A$291:$P$337,Oppsummering!D365)</f>
        <v>3</v>
      </c>
      <c r="H365" s="24"/>
      <c r="I365" s="12"/>
      <c r="J365" s="12"/>
      <c r="K365" s="12"/>
    </row>
    <row r="366" spans="1:12" x14ac:dyDescent="0.25">
      <c r="A366" t="s">
        <v>106</v>
      </c>
      <c r="B366" s="48">
        <f>COUNTIF(Baneoversikt!$A$291:$P$337,Oppsummering!A366)</f>
        <v>0</v>
      </c>
      <c r="D366" s="12" t="s">
        <v>72</v>
      </c>
      <c r="E366" s="48">
        <f>COUNTIF(Baneoversikt!$A$291:$P$337,Oppsummering!D366)</f>
        <v>2</v>
      </c>
      <c r="G366" s="12"/>
      <c r="H366" s="23"/>
    </row>
    <row r="367" spans="1:12" x14ac:dyDescent="0.25">
      <c r="A367" t="s">
        <v>43</v>
      </c>
      <c r="B367" s="48">
        <f>COUNTIF(Baneoversikt!$A$291:$P$337,Oppsummering!A367)</f>
        <v>2</v>
      </c>
      <c r="D367" s="12" t="s">
        <v>77</v>
      </c>
      <c r="E367" s="48">
        <f>COUNTIF(Baneoversikt!$A$291:$P$337,Oppsummering!D367)</f>
        <v>0</v>
      </c>
      <c r="G367" s="12"/>
      <c r="H367" s="23"/>
    </row>
    <row r="368" spans="1:12" x14ac:dyDescent="0.25">
      <c r="A368" t="s">
        <v>42</v>
      </c>
      <c r="B368" s="48">
        <f>COUNTIF(Baneoversikt!$A$291:$P$337,Oppsummering!A368)</f>
        <v>2</v>
      </c>
      <c r="D368" s="12" t="s">
        <v>82</v>
      </c>
      <c r="E368" s="48">
        <f>COUNTIF(Baneoversikt!$A$291:$P$337,Oppsummering!D368)</f>
        <v>0</v>
      </c>
      <c r="G368" s="12"/>
      <c r="H368" s="23"/>
    </row>
    <row r="369" spans="1:8" x14ac:dyDescent="0.25">
      <c r="A369" t="s">
        <v>27</v>
      </c>
      <c r="B369" s="48">
        <f>COUNTIF(Baneoversikt!$A$291:$P$337,Oppsummering!A369)</f>
        <v>2</v>
      </c>
      <c r="D369" s="12"/>
      <c r="E369" s="23"/>
      <c r="G369" s="12"/>
      <c r="H369" s="23"/>
    </row>
    <row r="370" spans="1:8" x14ac:dyDescent="0.25">
      <c r="A370" t="s">
        <v>116</v>
      </c>
      <c r="B370" s="48">
        <f>COUNTIF(Baneoversikt!$A$291:$P$337,Oppsummering!A370)</f>
        <v>0</v>
      </c>
      <c r="D370" s="12"/>
      <c r="E370" s="23"/>
      <c r="G370" s="12"/>
      <c r="H370" s="23"/>
    </row>
    <row r="371" spans="1:8" x14ac:dyDescent="0.25">
      <c r="A371" t="s">
        <v>29</v>
      </c>
      <c r="B371" s="48">
        <f>COUNTIF(Baneoversikt!$A$291:$P$337,Oppsummering!A371)</f>
        <v>0</v>
      </c>
      <c r="D371" s="12"/>
      <c r="E371" s="23"/>
      <c r="G371" s="12"/>
      <c r="H371" s="23"/>
    </row>
    <row r="372" spans="1:8" x14ac:dyDescent="0.25">
      <c r="A372" t="s">
        <v>30</v>
      </c>
      <c r="B372" s="48">
        <f>COUNTIF(Baneoversikt!$A$291:$P$337,Oppsummering!A372)</f>
        <v>0</v>
      </c>
      <c r="D372" s="12"/>
      <c r="E372" s="23"/>
      <c r="H372" s="24"/>
    </row>
    <row r="373" spans="1:8" x14ac:dyDescent="0.25">
      <c r="A373" t="s">
        <v>62</v>
      </c>
      <c r="B373" s="48">
        <f>COUNTIF(Baneoversikt!$A$291:$P$337,Oppsummering!A373)</f>
        <v>0</v>
      </c>
    </row>
    <row r="374" spans="1:8" x14ac:dyDescent="0.25">
      <c r="A374" t="s">
        <v>73</v>
      </c>
      <c r="B374" s="48">
        <f>COUNTIF(Baneoversikt!$A$291:$P$337,Oppsummering!A374)</f>
        <v>2</v>
      </c>
    </row>
    <row r="375" spans="1:8" x14ac:dyDescent="0.25">
      <c r="A375" t="s">
        <v>74</v>
      </c>
      <c r="B375" s="48">
        <f>COUNTIF(Baneoversikt!$A$291:$P$337,Oppsummering!A375)</f>
        <v>3</v>
      </c>
    </row>
    <row r="376" spans="1:8" x14ac:dyDescent="0.25">
      <c r="A376" t="s">
        <v>53</v>
      </c>
      <c r="B376" s="48">
        <f>COUNTIF(Baneoversikt!$A$291:$P$337,Oppsummering!A376)</f>
        <v>0</v>
      </c>
    </row>
    <row r="377" spans="1:8" x14ac:dyDescent="0.25">
      <c r="A377" t="s">
        <v>26</v>
      </c>
      <c r="B377" s="48">
        <f>COUNTIF(Baneoversikt!$A$291:$P$337,Oppsummering!A377)</f>
        <v>2</v>
      </c>
    </row>
    <row r="378" spans="1:8" x14ac:dyDescent="0.25">
      <c r="A378" t="s">
        <v>28</v>
      </c>
      <c r="B378" s="48">
        <f>COUNTIF(Baneoversikt!$A$291:$P$337,Oppsummering!A378)</f>
        <v>0</v>
      </c>
    </row>
    <row r="379" spans="1:8" x14ac:dyDescent="0.25">
      <c r="A379" t="s">
        <v>83</v>
      </c>
      <c r="B379" s="48">
        <f>COUNTIF(Baneoversikt!$A$291:$P$337,Oppsummering!A379)</f>
        <v>0</v>
      </c>
    </row>
  </sheetData>
  <mergeCells count="16">
    <mergeCell ref="A111:H111"/>
    <mergeCell ref="A274:H274"/>
    <mergeCell ref="A328:H328"/>
    <mergeCell ref="A220:H220"/>
    <mergeCell ref="A166:H166"/>
    <mergeCell ref="A112:H112"/>
    <mergeCell ref="A165:H165"/>
    <mergeCell ref="A219:H219"/>
    <mergeCell ref="A273:H273"/>
    <mergeCell ref="A327:H327"/>
    <mergeCell ref="A56:H56"/>
    <mergeCell ref="A55:H55"/>
    <mergeCell ref="K1:R1"/>
    <mergeCell ref="K2:R2"/>
    <mergeCell ref="A2:H2"/>
    <mergeCell ref="A1:H1"/>
  </mergeCells>
  <conditionalFormatting sqref="B164 B218 B272 B326 B108:B110 E134:E143 E78:E87 E157:E164 H157:H164 E188:E197 H211:H218 E211:E218 E242:E251 E265:E272 H265:H272 E296:E305 H319:H326 E319:E326 E350:E359 H373:H1048576 B380:B1048576 E373:E1048576 H57 H32:H54 H84:H110 B1:B32 E1:E32 H1:H30 B34:B54 E35:E54 B57:B88 B113:B144 H114:H143 B167:B198 H168:H197 B221:B252 H222:H251 B275:B306 H276:H305 B329:B360 H330:H359">
    <cfRule type="cellIs" dxfId="43" priority="106" operator="greaterThan">
      <formula>2</formula>
    </cfRule>
  </conditionalFormatting>
  <conditionalFormatting sqref="E34">
    <cfRule type="cellIs" dxfId="42" priority="105" operator="greaterThan">
      <formula>2</formula>
    </cfRule>
  </conditionalFormatting>
  <conditionalFormatting sqref="E57 E97:E110">
    <cfRule type="cellIs" dxfId="41" priority="104" operator="greaterThan">
      <formula>2</formula>
    </cfRule>
  </conditionalFormatting>
  <conditionalFormatting sqref="E88">
    <cfRule type="cellIs" dxfId="40" priority="103" operator="greaterThan">
      <formula>2</formula>
    </cfRule>
  </conditionalFormatting>
  <conditionalFormatting sqref="H113 H144:H156">
    <cfRule type="cellIs" dxfId="39" priority="102" operator="greaterThan">
      <formula>2</formula>
    </cfRule>
  </conditionalFormatting>
  <conditionalFormatting sqref="E113 E153:E156">
    <cfRule type="cellIs" dxfId="38" priority="101" operator="greaterThan">
      <formula>2</formula>
    </cfRule>
  </conditionalFormatting>
  <conditionalFormatting sqref="E144">
    <cfRule type="cellIs" dxfId="37" priority="100" operator="greaterThan">
      <formula>2</formula>
    </cfRule>
  </conditionalFormatting>
  <conditionalFormatting sqref="H167 H198:H210">
    <cfRule type="cellIs" dxfId="36" priority="95" operator="greaterThan">
      <formula>2</formula>
    </cfRule>
  </conditionalFormatting>
  <conditionalFormatting sqref="E167 E207:E210">
    <cfRule type="cellIs" dxfId="35" priority="94" operator="greaterThan">
      <formula>2</formula>
    </cfRule>
  </conditionalFormatting>
  <conditionalFormatting sqref="E198">
    <cfRule type="cellIs" dxfId="34" priority="93" operator="greaterThan">
      <formula>2</formula>
    </cfRule>
  </conditionalFormatting>
  <conditionalFormatting sqref="H221 H252:H264">
    <cfRule type="cellIs" dxfId="33" priority="84" operator="greaterThan">
      <formula>2</formula>
    </cfRule>
  </conditionalFormatting>
  <conditionalFormatting sqref="E221 E261:E264">
    <cfRule type="cellIs" dxfId="32" priority="83" operator="greaterThan">
      <formula>2</formula>
    </cfRule>
  </conditionalFormatting>
  <conditionalFormatting sqref="E252">
    <cfRule type="cellIs" dxfId="31" priority="82" operator="greaterThan">
      <formula>2</formula>
    </cfRule>
  </conditionalFormatting>
  <conditionalFormatting sqref="H275 H306:H318">
    <cfRule type="cellIs" dxfId="30" priority="73" operator="greaterThan">
      <formula>2</formula>
    </cfRule>
  </conditionalFormatting>
  <conditionalFormatting sqref="E275 E315:E318">
    <cfRule type="cellIs" dxfId="29" priority="72" operator="greaterThan">
      <formula>2</formula>
    </cfRule>
  </conditionalFormatting>
  <conditionalFormatting sqref="E306">
    <cfRule type="cellIs" dxfId="28" priority="71" operator="greaterThan">
      <formula>2</formula>
    </cfRule>
  </conditionalFormatting>
  <conditionalFormatting sqref="H329 H360:H372">
    <cfRule type="cellIs" dxfId="27" priority="66" operator="greaterThan">
      <formula>2</formula>
    </cfRule>
  </conditionalFormatting>
  <conditionalFormatting sqref="E329 E369:E372">
    <cfRule type="cellIs" dxfId="26" priority="65" operator="greaterThan">
      <formula>2</formula>
    </cfRule>
  </conditionalFormatting>
  <conditionalFormatting sqref="E360">
    <cfRule type="cellIs" dxfId="25" priority="64" operator="greaterThan">
      <formula>2</formula>
    </cfRule>
  </conditionalFormatting>
  <conditionalFormatting sqref="E290:E295">
    <cfRule type="cellIs" dxfId="24" priority="52" operator="greaterThan">
      <formula>2</formula>
    </cfRule>
  </conditionalFormatting>
  <conditionalFormatting sqref="E344:E349">
    <cfRule type="cellIs" dxfId="23" priority="48" operator="greaterThan">
      <formula>2</formula>
    </cfRule>
  </conditionalFormatting>
  <conditionalFormatting sqref="E236:E241">
    <cfRule type="cellIs" dxfId="22" priority="40" operator="greaterThan">
      <formula>2</formula>
    </cfRule>
  </conditionalFormatting>
  <conditionalFormatting sqref="E72:E77">
    <cfRule type="cellIs" dxfId="21" priority="32" operator="greaterThan">
      <formula>2</formula>
    </cfRule>
  </conditionalFormatting>
  <conditionalFormatting sqref="H58:H83">
    <cfRule type="cellIs" dxfId="20" priority="12" operator="greaterThan">
      <formula>2</formula>
    </cfRule>
  </conditionalFormatting>
  <conditionalFormatting sqref="B89:B107">
    <cfRule type="cellIs" dxfId="19" priority="19" operator="greaterThan">
      <formula>2</formula>
    </cfRule>
  </conditionalFormatting>
  <conditionalFormatting sqref="E128:E133">
    <cfRule type="cellIs" dxfId="18" priority="28" operator="greaterThan">
      <formula>2</formula>
    </cfRule>
  </conditionalFormatting>
  <conditionalFormatting sqref="E145:E152">
    <cfRule type="cellIs" dxfId="17" priority="9" operator="greaterThan">
      <formula>2</formula>
    </cfRule>
  </conditionalFormatting>
  <conditionalFormatting sqref="B199:B217">
    <cfRule type="cellIs" dxfId="16" priority="17" operator="greaterThan">
      <formula>2</formula>
    </cfRule>
  </conditionalFormatting>
  <conditionalFormatting sqref="E182:E187">
    <cfRule type="cellIs" dxfId="15" priority="24" operator="greaterThan">
      <formula>2</formula>
    </cfRule>
  </conditionalFormatting>
  <conditionalFormatting sqref="E222:E235">
    <cfRule type="cellIs" dxfId="14" priority="6" operator="greaterThan">
      <formula>2</formula>
    </cfRule>
  </conditionalFormatting>
  <conditionalFormatting sqref="B307:B325">
    <cfRule type="cellIs" dxfId="13" priority="15" operator="greaterThan">
      <formula>2</formula>
    </cfRule>
  </conditionalFormatting>
  <conditionalFormatting sqref="E199:E206">
    <cfRule type="cellIs" dxfId="12" priority="7" operator="greaterThan">
      <formula>2</formula>
    </cfRule>
  </conditionalFormatting>
  <conditionalFormatting sqref="B145:B163">
    <cfRule type="cellIs" dxfId="11" priority="18" operator="greaterThan">
      <formula>2</formula>
    </cfRule>
  </conditionalFormatting>
  <conditionalFormatting sqref="B253:B271">
    <cfRule type="cellIs" dxfId="10" priority="16" operator="greaterThan">
      <formula>2</formula>
    </cfRule>
  </conditionalFormatting>
  <conditionalFormatting sqref="B361:B379">
    <cfRule type="cellIs" dxfId="9" priority="14" operator="greaterThan">
      <formula>2</formula>
    </cfRule>
  </conditionalFormatting>
  <conditionalFormatting sqref="E58:E71">
    <cfRule type="cellIs" dxfId="8" priority="13" operator="greaterThan">
      <formula>2</formula>
    </cfRule>
  </conditionalFormatting>
  <conditionalFormatting sqref="E89:E96">
    <cfRule type="cellIs" dxfId="7" priority="11" operator="greaterThan">
      <formula>2</formula>
    </cfRule>
  </conditionalFormatting>
  <conditionalFormatting sqref="E114:E127">
    <cfRule type="cellIs" dxfId="6" priority="10" operator="greaterThan">
      <formula>2</formula>
    </cfRule>
  </conditionalFormatting>
  <conditionalFormatting sqref="E168:E181">
    <cfRule type="cellIs" dxfId="5" priority="8" operator="greaterThan">
      <formula>2</formula>
    </cfRule>
  </conditionalFormatting>
  <conditionalFormatting sqref="E253:E260">
    <cfRule type="cellIs" dxfId="4" priority="5" operator="greaterThan">
      <formula>2</formula>
    </cfRule>
  </conditionalFormatting>
  <conditionalFormatting sqref="E276:E289">
    <cfRule type="cellIs" dxfId="3" priority="4" operator="greaterThan">
      <formula>2</formula>
    </cfRule>
  </conditionalFormatting>
  <conditionalFormatting sqref="E307:E314">
    <cfRule type="cellIs" dxfId="2" priority="3" operator="greaterThan">
      <formula>2</formula>
    </cfRule>
  </conditionalFormatting>
  <conditionalFormatting sqref="E330:E343">
    <cfRule type="cellIs" dxfId="1" priority="2" operator="greaterThan">
      <formula>2</formula>
    </cfRule>
  </conditionalFormatting>
  <conditionalFormatting sqref="E361:E368">
    <cfRule type="cellIs" dxfId="0" priority="1" operator="greaterThan">
      <formula>2</formula>
    </cfRule>
  </conditionalFormatting>
  <pageMargins left="0.7" right="0.7" top="0.75" bottom="0.75" header="0.3" footer="0.3"/>
  <pageSetup paperSize="9" scale="4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Baneoversikt</vt:lpstr>
      <vt:lpstr>Lag høst 2017</vt:lpstr>
      <vt:lpstr>Lagsoversikt</vt:lpstr>
      <vt:lpstr>Oppsummering</vt:lpstr>
      <vt:lpstr>lag</vt:lpstr>
      <vt:lpstr>lagsoversik</vt:lpstr>
      <vt:lpstr>lagsoversikt</vt:lpstr>
    </vt:vector>
  </TitlesOfParts>
  <Company>Institutt for matematiske fag, NTNU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Zaneta Karpaviciene</cp:lastModifiedBy>
  <cp:lastPrinted>2017-08-16T09:38:25Z</cp:lastPrinted>
  <dcterms:created xsi:type="dcterms:W3CDTF">2015-03-22T18:38:59Z</dcterms:created>
  <dcterms:modified xsi:type="dcterms:W3CDTF">2017-08-22T17:49:25Z</dcterms:modified>
</cp:coreProperties>
</file>