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Sprint/"/>
    </mc:Choice>
  </mc:AlternateContent>
  <xr:revisionPtr revIDLastSave="33" documentId="8_{0D6505DF-0158-4868-9668-F2BC1E2D2D3B}" xr6:coauthVersionLast="47" xr6:coauthVersionMax="47" xr10:uidLastSave="{E6DFB444-31AC-48A6-AB38-5D579E02A7A1}"/>
  <bookViews>
    <workbookView xWindow="-110" yWindow="-110" windowWidth="19420" windowHeight="10300" xr2:uid="{00000000-000D-0000-FFFF-FFFF00000000}"/>
  </bookViews>
  <sheets>
    <sheet name="Ark1" sheetId="1" r:id="rId1"/>
  </sheets>
  <definedNames>
    <definedName name="_xlnm.Print_Titles" localSheetId="0">'Ark1'!$B:$C,'Ark1'!$1:$5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G25" i="1"/>
  <c r="F25" i="1"/>
  <c r="E25" i="1"/>
  <c r="D25" i="1"/>
  <c r="G30" i="1"/>
  <c r="F30" i="1"/>
  <c r="E30" i="1"/>
  <c r="D30" i="1"/>
  <c r="G24" i="1"/>
  <c r="F24" i="1"/>
  <c r="E24" i="1"/>
  <c r="D24" i="1"/>
  <c r="G31" i="1"/>
  <c r="F31" i="1"/>
  <c r="E31" i="1"/>
  <c r="D31" i="1"/>
  <c r="D6" i="1"/>
  <c r="E6" i="1"/>
  <c r="F6" i="1"/>
  <c r="G6" i="1"/>
  <c r="G28" i="1"/>
  <c r="F28" i="1"/>
  <c r="E28" i="1"/>
  <c r="D28" i="1"/>
  <c r="G21" i="1"/>
  <c r="F21" i="1"/>
  <c r="E21" i="1"/>
  <c r="D21" i="1"/>
  <c r="G22" i="1"/>
  <c r="F22" i="1"/>
  <c r="E22" i="1"/>
  <c r="D22" i="1"/>
  <c r="S32" i="1"/>
  <c r="R32" i="1"/>
  <c r="Q32" i="1"/>
  <c r="P32" i="1"/>
  <c r="O32" i="1"/>
  <c r="N32" i="1"/>
  <c r="G29" i="1"/>
  <c r="F29" i="1"/>
  <c r="E29" i="1"/>
  <c r="D29" i="1"/>
  <c r="G17" i="1"/>
  <c r="F17" i="1"/>
  <c r="E17" i="1"/>
  <c r="D17" i="1"/>
  <c r="G27" i="1"/>
  <c r="F27" i="1"/>
  <c r="E27" i="1"/>
  <c r="D27" i="1"/>
  <c r="G26" i="1"/>
  <c r="F26" i="1"/>
  <c r="E26" i="1"/>
  <c r="D26" i="1"/>
  <c r="G19" i="1"/>
  <c r="F19" i="1"/>
  <c r="E19" i="1"/>
  <c r="D19" i="1"/>
  <c r="G13" i="1"/>
  <c r="F13" i="1"/>
  <c r="E13" i="1"/>
  <c r="D13" i="1"/>
  <c r="G15" i="1"/>
  <c r="F15" i="1"/>
  <c r="E15" i="1"/>
  <c r="D15" i="1"/>
  <c r="G23" i="1"/>
  <c r="F23" i="1"/>
  <c r="E23" i="1"/>
  <c r="D23" i="1"/>
  <c r="G20" i="1"/>
  <c r="F20" i="1"/>
  <c r="E20" i="1"/>
  <c r="D20" i="1"/>
  <c r="G18" i="1"/>
  <c r="F18" i="1"/>
  <c r="E18" i="1"/>
  <c r="D18" i="1"/>
  <c r="G12" i="1"/>
  <c r="F12" i="1"/>
  <c r="E12" i="1"/>
  <c r="D12" i="1"/>
  <c r="G11" i="1"/>
  <c r="F11" i="1"/>
  <c r="E11" i="1"/>
  <c r="D11" i="1"/>
  <c r="G16" i="1"/>
  <c r="F16" i="1"/>
  <c r="E16" i="1"/>
  <c r="D16" i="1"/>
  <c r="G9" i="1"/>
  <c r="F9" i="1"/>
  <c r="E9" i="1"/>
  <c r="D9" i="1"/>
  <c r="G14" i="1"/>
  <c r="F14" i="1"/>
  <c r="E14" i="1"/>
  <c r="D14" i="1"/>
  <c r="G10" i="1"/>
  <c r="F10" i="1"/>
  <c r="E10" i="1"/>
  <c r="D10" i="1"/>
  <c r="G8" i="1"/>
  <c r="F8" i="1"/>
  <c r="E8" i="1"/>
  <c r="D8" i="1"/>
  <c r="G7" i="1"/>
  <c r="F7" i="1"/>
  <c r="E7" i="1"/>
  <c r="D7" i="1"/>
  <c r="M32" i="1"/>
  <c r="L32" i="1"/>
  <c r="K32" i="1"/>
  <c r="J32" i="1"/>
  <c r="I32" i="1"/>
  <c r="H32" i="1"/>
  <c r="B6" i="1" l="1"/>
  <c r="D32" i="1"/>
  <c r="G32" i="1"/>
  <c r="F32" i="1"/>
  <c r="E32" i="1"/>
</calcChain>
</file>

<file path=xl/sharedStrings.xml><?xml version="1.0" encoding="utf-8"?>
<sst xmlns="http://schemas.openxmlformats.org/spreadsheetml/2006/main" count="35" uniqueCount="33">
  <si>
    <t>(1.pl.=10 p, 2.pl.=9 p osv.)</t>
  </si>
  <si>
    <t>Antall</t>
  </si>
  <si>
    <t>Totalt</t>
  </si>
  <si>
    <t>gull</t>
  </si>
  <si>
    <t>sølv</t>
  </si>
  <si>
    <t>bronse</t>
  </si>
  <si>
    <t xml:space="preserve">NTNUI </t>
  </si>
  <si>
    <t>Bækkelagets SK</t>
  </si>
  <si>
    <t xml:space="preserve">Nydalens SK </t>
  </si>
  <si>
    <t>NTNUI 2</t>
  </si>
  <si>
    <t xml:space="preserve">Fossum IF </t>
  </si>
  <si>
    <t xml:space="preserve">Halden SK </t>
  </si>
  <si>
    <t xml:space="preserve">IL Tyrving </t>
  </si>
  <si>
    <t xml:space="preserve">Freidig </t>
  </si>
  <si>
    <t xml:space="preserve">Fredrikstad SK </t>
  </si>
  <si>
    <t>Nydalens SK 2</t>
  </si>
  <si>
    <t xml:space="preserve">Frol IL </t>
  </si>
  <si>
    <t xml:space="preserve">Varegg Fleridrett </t>
  </si>
  <si>
    <t xml:space="preserve">Byåsen IL </t>
  </si>
  <si>
    <t>Lillomarka OL</t>
  </si>
  <si>
    <t>Kristiansand OK</t>
  </si>
  <si>
    <t xml:space="preserve">Heming orientering </t>
  </si>
  <si>
    <t>Halden SK 2</t>
  </si>
  <si>
    <t>NTNUI 3</t>
  </si>
  <si>
    <t>OL Trollelg</t>
  </si>
  <si>
    <t>Nydalens SK 3</t>
  </si>
  <si>
    <t>Kongsberg OL</t>
  </si>
  <si>
    <t>NTNUI 4</t>
  </si>
  <si>
    <t>Fredrikstad SK 2</t>
  </si>
  <si>
    <t>Freidig 2</t>
  </si>
  <si>
    <t>Oppsal Orientering</t>
  </si>
  <si>
    <t>Bækkelagets SK 2</t>
  </si>
  <si>
    <t>NM sprintstafett senior (2014-2025)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</si>
</sst>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 applyProtection="1">
      <alignment horizontal="left"/>
      <protection locked="0"/>
    </xf>
    <xf numFmtId="0" fontId="5" fillId="0" borderId="0" xfId="0" applyFont="1"/>
    <xf numFmtId="164" fontId="1" fillId="0" borderId="1" xfId="1" applyFont="1" applyBorder="1" applyAlignment="1" applyProtection="1">
      <alignment horizontal="left"/>
      <protection locked="0"/>
    </xf>
    <xf numFmtId="164" fontId="1" fillId="0" borderId="1" xfId="1" applyFont="1" applyBorder="1" applyProtection="1">
      <protection locked="0"/>
    </xf>
    <xf numFmtId="164" fontId="1" fillId="0" borderId="1" xfId="1" applyFont="1" applyBorder="1"/>
    <xf numFmtId="164" fontId="6" fillId="0" borderId="1" xfId="1" applyBorder="1"/>
    <xf numFmtId="0" fontId="2" fillId="2" borderId="2" xfId="0" applyFont="1" applyFill="1" applyBorder="1"/>
    <xf numFmtId="164" fontId="2" fillId="2" borderId="3" xfId="0" applyNumberFormat="1" applyFont="1" applyFill="1" applyBorder="1" applyAlignment="1" applyProtection="1">
      <alignment horizontal="left"/>
      <protection locked="0"/>
    </xf>
    <xf numFmtId="164" fontId="2" fillId="0" borderId="1" xfId="0" applyNumberFormat="1" applyFont="1" applyBorder="1"/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16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164" fontId="1" fillId="0" borderId="0" xfId="0" applyNumberFormat="1" applyFont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showZero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baseColWidth="10" defaultColWidth="9.1796875" defaultRowHeight="10" x14ac:dyDescent="0.2"/>
  <cols>
    <col min="1" max="1" width="2.453125" style="1" customWidth="1"/>
    <col min="2" max="2" width="3.81640625" style="1" customWidth="1"/>
    <col min="3" max="3" width="21.81640625" style="1" customWidth="1"/>
    <col min="4" max="4" width="5.54296875" style="1" customWidth="1"/>
    <col min="5" max="6" width="5.453125" style="1" bestFit="1" customWidth="1"/>
    <col min="7" max="7" width="6.7265625" style="1" bestFit="1" customWidth="1"/>
    <col min="8" max="19" width="3" style="1" customWidth="1"/>
    <col min="20" max="16384" width="9.1796875" style="1"/>
  </cols>
  <sheetData>
    <row r="1" spans="1:19" s="8" customFormat="1" ht="13" x14ac:dyDescent="0.3">
      <c r="C1" s="7" t="s">
        <v>32</v>
      </c>
    </row>
    <row r="2" spans="1:19" x14ac:dyDescent="0.2">
      <c r="A2" s="19"/>
      <c r="B2" s="19"/>
      <c r="C2" s="20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2">
      <c r="A3" s="19"/>
      <c r="B3" s="19"/>
      <c r="C3" s="2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0.5" x14ac:dyDescent="0.25">
      <c r="A4" s="19"/>
      <c r="B4" s="2"/>
      <c r="C4" s="3"/>
      <c r="D4" s="13"/>
      <c r="E4" s="16" t="s">
        <v>1</v>
      </c>
      <c r="F4" s="16" t="s">
        <v>1</v>
      </c>
      <c r="G4" s="16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6" customFormat="1" ht="10.5" x14ac:dyDescent="0.25">
      <c r="A5" s="22"/>
      <c r="B5" s="4"/>
      <c r="C5" s="5"/>
      <c r="D5" s="14" t="s">
        <v>2</v>
      </c>
      <c r="E5" s="14" t="s">
        <v>3</v>
      </c>
      <c r="F5" s="14" t="s">
        <v>4</v>
      </c>
      <c r="G5" s="14" t="s">
        <v>5</v>
      </c>
      <c r="H5" s="15">
        <v>14</v>
      </c>
      <c r="I5" s="15">
        <v>15</v>
      </c>
      <c r="J5" s="15">
        <v>16</v>
      </c>
      <c r="K5" s="15">
        <v>17</v>
      </c>
      <c r="L5" s="15">
        <v>18</v>
      </c>
      <c r="M5" s="15">
        <v>19</v>
      </c>
      <c r="N5" s="15">
        <v>20</v>
      </c>
      <c r="O5" s="15">
        <v>21</v>
      </c>
      <c r="P5" s="15">
        <v>22</v>
      </c>
      <c r="Q5" s="15">
        <v>23</v>
      </c>
      <c r="R5" s="15">
        <v>24</v>
      </c>
      <c r="S5" s="15">
        <v>25</v>
      </c>
    </row>
    <row r="6" spans="1:19" ht="12" customHeight="1" x14ac:dyDescent="0.25">
      <c r="A6" s="19" t="str">
        <f>IF(SUM(H6:R6)&lt;1,"NY"," ")</f>
        <v xml:space="preserve"> </v>
      </c>
      <c r="B6" s="18">
        <f>_xlfn.RANK.EQ(D6,$D$6:$D$31,0)</f>
        <v>1</v>
      </c>
      <c r="C6" s="9" t="s">
        <v>6</v>
      </c>
      <c r="D6" s="17">
        <f>SUM(H6:S6)</f>
        <v>97</v>
      </c>
      <c r="E6" s="23">
        <f>COUNTIF(H6:S6,"=10")</f>
        <v>5</v>
      </c>
      <c r="F6" s="23">
        <f>COUNTIF(H6:S6,"=9")</f>
        <v>4</v>
      </c>
      <c r="G6" s="23">
        <f>COUNTIF(H6:S6,"=8")</f>
        <v>0</v>
      </c>
      <c r="H6" s="10">
        <v>6</v>
      </c>
      <c r="I6" s="10">
        <v>5</v>
      </c>
      <c r="J6" s="10"/>
      <c r="K6" s="24">
        <v>9</v>
      </c>
      <c r="L6" s="24">
        <v>9</v>
      </c>
      <c r="M6" s="24">
        <v>10</v>
      </c>
      <c r="N6" s="24">
        <v>10</v>
      </c>
      <c r="O6" s="24">
        <v>9</v>
      </c>
      <c r="P6" s="24">
        <v>10</v>
      </c>
      <c r="Q6" s="24">
        <v>10</v>
      </c>
      <c r="R6" s="24">
        <v>10</v>
      </c>
      <c r="S6" s="24">
        <v>9</v>
      </c>
    </row>
    <row r="7" spans="1:19" ht="12" customHeight="1" x14ac:dyDescent="0.25">
      <c r="A7" s="19" t="str">
        <f t="shared" ref="A7:A31" si="0">IF(SUM(H7:R7)&lt;1,"NY"," ")</f>
        <v xml:space="preserve"> </v>
      </c>
      <c r="B7" s="18">
        <f t="shared" ref="B7:B31" si="1">_xlfn.RANK.EQ(D7,$D$6:$D$31,0)</f>
        <v>2</v>
      </c>
      <c r="C7" s="9" t="s">
        <v>7</v>
      </c>
      <c r="D7" s="17">
        <f>SUM(H7:S7)</f>
        <v>92</v>
      </c>
      <c r="E7" s="23">
        <f>COUNTIF(H7:S7,"=10")</f>
        <v>1</v>
      </c>
      <c r="F7" s="23">
        <f>COUNTIF(H7:S7,"=9")</f>
        <v>2</v>
      </c>
      <c r="G7" s="23">
        <f>COUNTIF(H7:S7,"=8")</f>
        <v>4</v>
      </c>
      <c r="H7" s="10">
        <v>7</v>
      </c>
      <c r="I7" s="10">
        <v>7</v>
      </c>
      <c r="J7" s="10">
        <v>10</v>
      </c>
      <c r="K7" s="24">
        <v>6</v>
      </c>
      <c r="L7" s="24">
        <v>8</v>
      </c>
      <c r="M7" s="24">
        <v>9</v>
      </c>
      <c r="N7" s="24">
        <v>7</v>
      </c>
      <c r="O7" s="24">
        <v>8</v>
      </c>
      <c r="P7" s="24">
        <v>8</v>
      </c>
      <c r="Q7" s="24">
        <v>9</v>
      </c>
      <c r="R7" s="24">
        <v>8</v>
      </c>
      <c r="S7" s="24">
        <v>5</v>
      </c>
    </row>
    <row r="8" spans="1:19" ht="12" customHeight="1" x14ac:dyDescent="0.25">
      <c r="A8" s="19" t="str">
        <f t="shared" si="0"/>
        <v xml:space="preserve"> </v>
      </c>
      <c r="B8" s="18">
        <f t="shared" si="1"/>
        <v>3</v>
      </c>
      <c r="C8" s="9" t="s">
        <v>8</v>
      </c>
      <c r="D8" s="17">
        <f>SUM(H8:S8)</f>
        <v>78</v>
      </c>
      <c r="E8" s="23">
        <f>COUNTIF(H8:S8,"=10")</f>
        <v>2</v>
      </c>
      <c r="F8" s="23">
        <f>COUNTIF(H8:S8,"=9")</f>
        <v>1</v>
      </c>
      <c r="G8" s="23">
        <f>COUNTIF(H8:S8,"=8")</f>
        <v>2</v>
      </c>
      <c r="H8" s="10"/>
      <c r="I8" s="10">
        <v>10</v>
      </c>
      <c r="J8" s="10">
        <v>8</v>
      </c>
      <c r="K8" s="24">
        <v>8</v>
      </c>
      <c r="L8" s="24">
        <v>10</v>
      </c>
      <c r="M8" s="24">
        <v>6</v>
      </c>
      <c r="N8" s="24">
        <v>5</v>
      </c>
      <c r="O8" s="24">
        <v>7</v>
      </c>
      <c r="P8" s="24">
        <v>9</v>
      </c>
      <c r="Q8" s="24">
        <v>3</v>
      </c>
      <c r="R8" s="24">
        <v>5</v>
      </c>
      <c r="S8" s="24">
        <v>7</v>
      </c>
    </row>
    <row r="9" spans="1:19" ht="12" customHeight="1" x14ac:dyDescent="0.25">
      <c r="A9" s="19" t="str">
        <f t="shared" si="0"/>
        <v xml:space="preserve"> </v>
      </c>
      <c r="B9" s="18">
        <f t="shared" si="1"/>
        <v>4</v>
      </c>
      <c r="C9" s="9" t="s">
        <v>9</v>
      </c>
      <c r="D9" s="17">
        <f>SUM(H9:S9)</f>
        <v>60</v>
      </c>
      <c r="E9" s="23">
        <f>COUNTIF(H9:S9,"=10")</f>
        <v>0</v>
      </c>
      <c r="F9" s="23">
        <f>COUNTIF(H9:S9,"=9")</f>
        <v>0</v>
      </c>
      <c r="G9" s="23">
        <f>COUNTIF(H9:S9,"=8")</f>
        <v>2</v>
      </c>
      <c r="H9" s="10">
        <v>5</v>
      </c>
      <c r="I9" s="10">
        <v>3</v>
      </c>
      <c r="J9" s="10">
        <v>4</v>
      </c>
      <c r="K9" s="24">
        <v>3</v>
      </c>
      <c r="L9" s="24"/>
      <c r="M9" s="24">
        <v>7</v>
      </c>
      <c r="N9" s="24">
        <v>6</v>
      </c>
      <c r="O9" s="24">
        <v>2</v>
      </c>
      <c r="P9" s="24">
        <v>7</v>
      </c>
      <c r="Q9" s="24">
        <v>8</v>
      </c>
      <c r="R9" s="24">
        <v>7</v>
      </c>
      <c r="S9" s="24">
        <v>8</v>
      </c>
    </row>
    <row r="10" spans="1:19" ht="10.5" x14ac:dyDescent="0.25">
      <c r="A10" s="19" t="str">
        <f t="shared" si="0"/>
        <v xml:space="preserve"> </v>
      </c>
      <c r="B10" s="18">
        <f t="shared" si="1"/>
        <v>5</v>
      </c>
      <c r="C10" s="9" t="s">
        <v>11</v>
      </c>
      <c r="D10" s="17">
        <f>SUM(H10:S10)</f>
        <v>42</v>
      </c>
      <c r="E10" s="23">
        <f>COUNTIF(H10:S10,"=10")</f>
        <v>2</v>
      </c>
      <c r="F10" s="23">
        <f>COUNTIF(H10:S10,"=9")</f>
        <v>1</v>
      </c>
      <c r="G10" s="23">
        <f>COUNTIF(H10:S10,"=8")</f>
        <v>0</v>
      </c>
      <c r="H10" s="10">
        <v>10</v>
      </c>
      <c r="I10" s="10"/>
      <c r="J10" s="10">
        <v>9</v>
      </c>
      <c r="K10" s="24">
        <v>10</v>
      </c>
      <c r="L10" s="24">
        <v>7</v>
      </c>
      <c r="M10" s="24"/>
      <c r="N10" s="24"/>
      <c r="O10" s="24"/>
      <c r="P10" s="24"/>
      <c r="Q10" s="24"/>
      <c r="R10" s="24"/>
      <c r="S10" s="24">
        <v>6</v>
      </c>
    </row>
    <row r="11" spans="1:19" ht="12" customHeight="1" x14ac:dyDescent="0.25">
      <c r="A11" s="19" t="str">
        <f t="shared" si="0"/>
        <v xml:space="preserve"> </v>
      </c>
      <c r="B11" s="18">
        <f t="shared" si="1"/>
        <v>6</v>
      </c>
      <c r="C11" s="9" t="s">
        <v>10</v>
      </c>
      <c r="D11" s="17">
        <f>SUM(H11:S11)</f>
        <v>39</v>
      </c>
      <c r="E11" s="23">
        <f>COUNTIF(H11:S11,"=10")</f>
        <v>0</v>
      </c>
      <c r="F11" s="23">
        <f>COUNTIF(H11:S11,"=9")</f>
        <v>1</v>
      </c>
      <c r="G11" s="23">
        <f>COUNTIF(H11:S11,"=8")</f>
        <v>0</v>
      </c>
      <c r="H11" s="10">
        <v>2</v>
      </c>
      <c r="I11" s="10">
        <v>2</v>
      </c>
      <c r="J11" s="10">
        <v>7</v>
      </c>
      <c r="K11" s="24">
        <v>2</v>
      </c>
      <c r="L11" s="24">
        <v>2</v>
      </c>
      <c r="M11" s="24">
        <v>5</v>
      </c>
      <c r="N11" s="24">
        <v>9</v>
      </c>
      <c r="O11" s="24">
        <v>3</v>
      </c>
      <c r="P11" s="24">
        <v>3</v>
      </c>
      <c r="Q11" s="24"/>
      <c r="R11" s="24">
        <v>4</v>
      </c>
      <c r="S11" s="24"/>
    </row>
    <row r="12" spans="1:19" ht="12" customHeight="1" x14ac:dyDescent="0.25">
      <c r="A12" s="19" t="str">
        <f t="shared" si="0"/>
        <v xml:space="preserve"> </v>
      </c>
      <c r="B12" s="18">
        <f t="shared" si="1"/>
        <v>7</v>
      </c>
      <c r="C12" s="9" t="s">
        <v>12</v>
      </c>
      <c r="D12" s="17">
        <f>SUM(H12:S12)</f>
        <v>36</v>
      </c>
      <c r="E12" s="23">
        <f>COUNTIF(H12:S12,"=10")</f>
        <v>1</v>
      </c>
      <c r="F12" s="23">
        <f>COUNTIF(H12:S12,"=9")</f>
        <v>0</v>
      </c>
      <c r="G12" s="23">
        <f>COUNTIF(H12:S12,"=8")</f>
        <v>2</v>
      </c>
      <c r="H12" s="11">
        <v>8</v>
      </c>
      <c r="I12" s="11">
        <v>4</v>
      </c>
      <c r="J12" s="12"/>
      <c r="K12" s="24"/>
      <c r="L12" s="24">
        <v>4</v>
      </c>
      <c r="M12" s="24"/>
      <c r="N12" s="24">
        <v>8</v>
      </c>
      <c r="O12" s="24">
        <v>10</v>
      </c>
      <c r="P12" s="24"/>
      <c r="Q12" s="24"/>
      <c r="R12" s="24"/>
      <c r="S12" s="24">
        <v>2</v>
      </c>
    </row>
    <row r="13" spans="1:19" ht="12" customHeight="1" x14ac:dyDescent="0.25">
      <c r="A13" s="19" t="str">
        <f t="shared" si="0"/>
        <v xml:space="preserve"> </v>
      </c>
      <c r="B13" s="18">
        <f t="shared" si="1"/>
        <v>8</v>
      </c>
      <c r="C13" s="9" t="s">
        <v>13</v>
      </c>
      <c r="D13" s="17">
        <f>SUM(H13:S13)</f>
        <v>28</v>
      </c>
      <c r="E13" s="23">
        <f>COUNTIF(H13:S13,"=10")</f>
        <v>0</v>
      </c>
      <c r="F13" s="23">
        <f>COUNTIF(H13:S13,"=9")</f>
        <v>0</v>
      </c>
      <c r="G13" s="23">
        <f>COUNTIF(H13:S13,"=8")</f>
        <v>0</v>
      </c>
      <c r="H13" s="11"/>
      <c r="I13" s="12"/>
      <c r="J13" s="12"/>
      <c r="K13" s="24"/>
      <c r="L13" s="24">
        <v>5</v>
      </c>
      <c r="M13" s="24">
        <v>2</v>
      </c>
      <c r="N13" s="24">
        <v>3</v>
      </c>
      <c r="O13" s="24">
        <v>4</v>
      </c>
      <c r="P13" s="24">
        <v>6</v>
      </c>
      <c r="Q13" s="24">
        <v>2</v>
      </c>
      <c r="R13" s="24">
        <v>6</v>
      </c>
      <c r="S13" s="24"/>
    </row>
    <row r="14" spans="1:19" ht="12" customHeight="1" x14ac:dyDescent="0.25">
      <c r="A14" s="19" t="str">
        <f t="shared" si="0"/>
        <v xml:space="preserve"> </v>
      </c>
      <c r="B14" s="18">
        <f t="shared" si="1"/>
        <v>9</v>
      </c>
      <c r="C14" s="9" t="s">
        <v>14</v>
      </c>
      <c r="D14" s="17">
        <f>SUM(H14:S14)</f>
        <v>23</v>
      </c>
      <c r="E14" s="23">
        <f>COUNTIF(H14:S14,"=10")</f>
        <v>0</v>
      </c>
      <c r="F14" s="23">
        <f>COUNTIF(H14:S14,"=9")</f>
        <v>1</v>
      </c>
      <c r="G14" s="23">
        <f>COUNTIF(H14:S14,"=8")</f>
        <v>1</v>
      </c>
      <c r="H14" s="10">
        <v>1</v>
      </c>
      <c r="I14" s="10">
        <v>9</v>
      </c>
      <c r="J14" s="10">
        <v>5</v>
      </c>
      <c r="K14" s="24"/>
      <c r="L14" s="24"/>
      <c r="M14" s="24">
        <v>8</v>
      </c>
      <c r="N14" s="24"/>
      <c r="O14" s="24"/>
      <c r="P14" s="24"/>
      <c r="Q14" s="24"/>
      <c r="R14" s="24"/>
      <c r="S14" s="24"/>
    </row>
    <row r="15" spans="1:19" ht="12" customHeight="1" x14ac:dyDescent="0.25">
      <c r="A15" s="19" t="str">
        <f t="shared" si="0"/>
        <v xml:space="preserve"> </v>
      </c>
      <c r="B15" s="18">
        <f t="shared" si="1"/>
        <v>9</v>
      </c>
      <c r="C15" s="9" t="s">
        <v>15</v>
      </c>
      <c r="D15" s="17">
        <f>SUM(H15:S15)</f>
        <v>23</v>
      </c>
      <c r="E15" s="23">
        <f>COUNTIF(H15:S15,"=10")</f>
        <v>0</v>
      </c>
      <c r="F15" s="23">
        <f>COUNTIF(H15:S15,"=9")</f>
        <v>0</v>
      </c>
      <c r="G15" s="23">
        <f>COUNTIF(H15:S15,"=8")</f>
        <v>1</v>
      </c>
      <c r="H15" s="10"/>
      <c r="I15" s="10">
        <v>8</v>
      </c>
      <c r="J15" s="10"/>
      <c r="K15" s="24"/>
      <c r="L15" s="24">
        <v>1</v>
      </c>
      <c r="M15" s="24"/>
      <c r="N15" s="24">
        <v>4</v>
      </c>
      <c r="O15" s="24">
        <v>6</v>
      </c>
      <c r="P15" s="24">
        <v>4</v>
      </c>
      <c r="Q15" s="24"/>
      <c r="R15" s="24"/>
      <c r="S15" s="24"/>
    </row>
    <row r="16" spans="1:19" ht="10.5" x14ac:dyDescent="0.25">
      <c r="A16" s="19" t="str">
        <f t="shared" si="0"/>
        <v xml:space="preserve"> </v>
      </c>
      <c r="B16" s="18">
        <f t="shared" si="1"/>
        <v>11</v>
      </c>
      <c r="C16" s="9" t="s">
        <v>16</v>
      </c>
      <c r="D16" s="17">
        <f>SUM(H16:S16)</f>
        <v>21</v>
      </c>
      <c r="E16" s="23">
        <f>COUNTIF(H16:S16,"=10")</f>
        <v>0</v>
      </c>
      <c r="F16" s="23">
        <f>COUNTIF(H16:S16,"=9")</f>
        <v>1</v>
      </c>
      <c r="G16" s="23">
        <f>COUNTIF(H16:S16,"=8")</f>
        <v>0</v>
      </c>
      <c r="H16" s="10">
        <v>9</v>
      </c>
      <c r="I16" s="10">
        <v>6</v>
      </c>
      <c r="J16" s="10">
        <v>1</v>
      </c>
      <c r="K16" s="24">
        <v>5</v>
      </c>
      <c r="L16" s="24"/>
      <c r="M16" s="24"/>
      <c r="N16" s="24"/>
      <c r="O16" s="24"/>
      <c r="P16" s="24"/>
      <c r="Q16" s="24"/>
      <c r="R16" s="24"/>
      <c r="S16" s="24"/>
    </row>
    <row r="17" spans="1:19" ht="12.5" x14ac:dyDescent="0.25">
      <c r="A17" s="19" t="str">
        <f t="shared" si="0"/>
        <v xml:space="preserve"> </v>
      </c>
      <c r="B17" s="18">
        <f t="shared" si="1"/>
        <v>12</v>
      </c>
      <c r="C17" s="9" t="s">
        <v>21</v>
      </c>
      <c r="D17" s="17">
        <f>SUM(H17:S17)</f>
        <v>20</v>
      </c>
      <c r="E17" s="23">
        <f>COUNTIF(H17:S17,"=10")</f>
        <v>1</v>
      </c>
      <c r="F17" s="23">
        <f>COUNTIF(H17:S17,"=9")</f>
        <v>1</v>
      </c>
      <c r="G17" s="23">
        <f>COUNTIF(H17:S17,"=8")</f>
        <v>0</v>
      </c>
      <c r="H17" s="11"/>
      <c r="I17" s="12"/>
      <c r="J17" s="12"/>
      <c r="K17" s="24"/>
      <c r="L17" s="24"/>
      <c r="M17" s="24">
        <v>1</v>
      </c>
      <c r="N17" s="24"/>
      <c r="O17" s="24"/>
      <c r="P17" s="24"/>
      <c r="Q17" s="24"/>
      <c r="R17" s="24">
        <v>9</v>
      </c>
      <c r="S17" s="24">
        <v>10</v>
      </c>
    </row>
    <row r="18" spans="1:19" ht="12.5" x14ac:dyDescent="0.25">
      <c r="A18" s="19" t="str">
        <f t="shared" si="0"/>
        <v xml:space="preserve"> </v>
      </c>
      <c r="B18" s="18">
        <f t="shared" si="1"/>
        <v>13</v>
      </c>
      <c r="C18" s="9" t="s">
        <v>17</v>
      </c>
      <c r="D18" s="17">
        <f>SUM(H18:S18)</f>
        <v>15</v>
      </c>
      <c r="E18" s="23">
        <f>COUNTIF(H18:S18,"=10")</f>
        <v>0</v>
      </c>
      <c r="F18" s="23">
        <f>COUNTIF(H18:S18,"=9")</f>
        <v>0</v>
      </c>
      <c r="G18" s="23">
        <f>COUNTIF(H18:S18,"=8")</f>
        <v>0</v>
      </c>
      <c r="H18" s="12"/>
      <c r="I18" s="12"/>
      <c r="J18" s="11">
        <v>3</v>
      </c>
      <c r="K18" s="24">
        <v>1</v>
      </c>
      <c r="L18" s="24">
        <v>6</v>
      </c>
      <c r="M18" s="24">
        <v>4</v>
      </c>
      <c r="N18" s="24">
        <v>1</v>
      </c>
      <c r="O18" s="24"/>
      <c r="P18" s="24"/>
      <c r="Q18" s="24"/>
      <c r="R18" s="24"/>
      <c r="S18" s="24"/>
    </row>
    <row r="19" spans="1:19" ht="12.5" x14ac:dyDescent="0.25">
      <c r="A19" s="19" t="str">
        <f t="shared" si="0"/>
        <v xml:space="preserve"> </v>
      </c>
      <c r="B19" s="18">
        <f t="shared" si="1"/>
        <v>13</v>
      </c>
      <c r="C19" s="9" t="s">
        <v>18</v>
      </c>
      <c r="D19" s="17">
        <f>SUM(H19:S19)</f>
        <v>15</v>
      </c>
      <c r="E19" s="23">
        <f>COUNTIF(H19:S19,"=10")</f>
        <v>0</v>
      </c>
      <c r="F19" s="23">
        <f>COUNTIF(H19:S19,"=9")</f>
        <v>0</v>
      </c>
      <c r="G19" s="23">
        <f>COUNTIF(H19:S19,"=8")</f>
        <v>0</v>
      </c>
      <c r="H19" s="11">
        <v>3</v>
      </c>
      <c r="I19" s="12"/>
      <c r="J19" s="12"/>
      <c r="K19" s="24"/>
      <c r="L19" s="24"/>
      <c r="M19" s="24"/>
      <c r="N19" s="24"/>
      <c r="O19" s="24"/>
      <c r="P19" s="24">
        <v>5</v>
      </c>
      <c r="Q19" s="24">
        <v>7</v>
      </c>
      <c r="R19" s="24"/>
      <c r="S19" s="24"/>
    </row>
    <row r="20" spans="1:19" ht="12.5" x14ac:dyDescent="0.25">
      <c r="A20" s="19" t="str">
        <f t="shared" si="0"/>
        <v xml:space="preserve"> </v>
      </c>
      <c r="B20" s="18">
        <f t="shared" si="1"/>
        <v>15</v>
      </c>
      <c r="C20" s="9" t="s">
        <v>19</v>
      </c>
      <c r="D20" s="17">
        <f>SUM(H20:S20)</f>
        <v>13</v>
      </c>
      <c r="E20" s="23">
        <f>COUNTIF(H20:S20,"=10")</f>
        <v>0</v>
      </c>
      <c r="F20" s="23">
        <f>COUNTIF(H20:S20,"=9")</f>
        <v>0</v>
      </c>
      <c r="G20" s="23">
        <f>COUNTIF(H20:S20,"=8")</f>
        <v>0</v>
      </c>
      <c r="H20" s="12"/>
      <c r="I20" s="12"/>
      <c r="J20" s="11">
        <v>6</v>
      </c>
      <c r="K20" s="24">
        <v>7</v>
      </c>
      <c r="L20" s="24"/>
      <c r="M20" s="24"/>
      <c r="N20" s="24"/>
      <c r="O20" s="24"/>
      <c r="P20" s="24"/>
      <c r="Q20" s="24"/>
      <c r="R20" s="24"/>
      <c r="S20" s="24"/>
    </row>
    <row r="21" spans="1:19" ht="12.5" x14ac:dyDescent="0.25">
      <c r="A21" s="19" t="str">
        <f t="shared" si="0"/>
        <v xml:space="preserve"> </v>
      </c>
      <c r="B21" s="18">
        <f t="shared" si="1"/>
        <v>16</v>
      </c>
      <c r="C21" s="9" t="s">
        <v>20</v>
      </c>
      <c r="D21" s="17">
        <f>SUM(H21:S21)</f>
        <v>11</v>
      </c>
      <c r="E21" s="23">
        <f>COUNTIF(H21:S21,"=10")</f>
        <v>0</v>
      </c>
      <c r="F21" s="23">
        <f>COUNTIF(H21:S21,"=9")</f>
        <v>0</v>
      </c>
      <c r="G21" s="23">
        <f>COUNTIF(H21:S21,"=8")</f>
        <v>0</v>
      </c>
      <c r="H21" s="11"/>
      <c r="I21" s="12"/>
      <c r="J21" s="12"/>
      <c r="K21" s="24"/>
      <c r="L21" s="24"/>
      <c r="M21" s="24"/>
      <c r="N21" s="24"/>
      <c r="O21" s="24">
        <v>5</v>
      </c>
      <c r="P21" s="24"/>
      <c r="Q21" s="24">
        <v>6</v>
      </c>
      <c r="R21" s="24"/>
      <c r="S21" s="24"/>
    </row>
    <row r="22" spans="1:19" ht="12.5" x14ac:dyDescent="0.25">
      <c r="A22" s="19" t="str">
        <f t="shared" si="0"/>
        <v xml:space="preserve"> </v>
      </c>
      <c r="B22" s="18">
        <f t="shared" si="1"/>
        <v>16</v>
      </c>
      <c r="C22" s="9" t="s">
        <v>23</v>
      </c>
      <c r="D22" s="17">
        <f>SUM(H22:S22)</f>
        <v>11</v>
      </c>
      <c r="E22" s="23">
        <f>COUNTIF(H22:S22,"=10")</f>
        <v>0</v>
      </c>
      <c r="F22" s="23">
        <f>COUNTIF(H22:S22,"=9")</f>
        <v>0</v>
      </c>
      <c r="G22" s="23">
        <f>COUNTIF(H22:S22,"=8")</f>
        <v>0</v>
      </c>
      <c r="H22" s="11"/>
      <c r="I22" s="12"/>
      <c r="J22" s="12"/>
      <c r="K22" s="24"/>
      <c r="L22" s="24"/>
      <c r="M22" s="24"/>
      <c r="N22" s="24">
        <v>2</v>
      </c>
      <c r="O22" s="24"/>
      <c r="P22" s="24"/>
      <c r="Q22" s="24">
        <v>5</v>
      </c>
      <c r="R22" s="24">
        <v>3</v>
      </c>
      <c r="S22" s="24">
        <v>1</v>
      </c>
    </row>
    <row r="23" spans="1:19" ht="12.5" x14ac:dyDescent="0.25">
      <c r="A23" s="19" t="str">
        <f t="shared" si="0"/>
        <v xml:space="preserve"> </v>
      </c>
      <c r="B23" s="18">
        <f t="shared" si="1"/>
        <v>18</v>
      </c>
      <c r="C23" s="9" t="s">
        <v>22</v>
      </c>
      <c r="D23" s="17">
        <f>SUM(H23:S23)</f>
        <v>10</v>
      </c>
      <c r="E23" s="23">
        <f>COUNTIF(H23:S23,"=10")</f>
        <v>0</v>
      </c>
      <c r="F23" s="23">
        <f>COUNTIF(H23:S23,"=9")</f>
        <v>0</v>
      </c>
      <c r="G23" s="23">
        <f>COUNTIF(H23:S23,"=8")</f>
        <v>0</v>
      </c>
      <c r="H23" s="11">
        <v>4</v>
      </c>
      <c r="I23" s="12"/>
      <c r="J23" s="11">
        <v>2</v>
      </c>
      <c r="K23" s="24">
        <v>4</v>
      </c>
      <c r="L23" s="24"/>
      <c r="M23" s="24"/>
      <c r="N23" s="24"/>
      <c r="O23" s="24"/>
      <c r="P23" s="24"/>
      <c r="Q23" s="24"/>
      <c r="R23" s="24"/>
      <c r="S23" s="24"/>
    </row>
    <row r="24" spans="1:19" ht="12.5" x14ac:dyDescent="0.25">
      <c r="A24" s="19" t="str">
        <f t="shared" si="0"/>
        <v xml:space="preserve"> </v>
      </c>
      <c r="B24" s="18">
        <f t="shared" si="1"/>
        <v>19</v>
      </c>
      <c r="C24" s="9" t="s">
        <v>24</v>
      </c>
      <c r="D24" s="17">
        <f>SUM(H24:S24)</f>
        <v>9</v>
      </c>
      <c r="E24" s="23">
        <f>COUNTIF(H24:S24,"=10")</f>
        <v>0</v>
      </c>
      <c r="F24" s="23">
        <f>COUNTIF(H24:S24,"=9")</f>
        <v>0</v>
      </c>
      <c r="G24" s="23">
        <f>COUNTIF(H24:S24,"=8")</f>
        <v>0</v>
      </c>
      <c r="H24" s="12"/>
      <c r="I24" s="11"/>
      <c r="J24" s="12"/>
      <c r="K24" s="24"/>
      <c r="L24" s="24"/>
      <c r="M24" s="24"/>
      <c r="N24" s="24"/>
      <c r="O24" s="24"/>
      <c r="P24" s="24"/>
      <c r="Q24" s="24">
        <v>4</v>
      </c>
      <c r="R24" s="24">
        <v>2</v>
      </c>
      <c r="S24" s="24">
        <v>3</v>
      </c>
    </row>
    <row r="25" spans="1:19" ht="12.5" x14ac:dyDescent="0.25">
      <c r="A25" s="19" t="str">
        <f t="shared" si="0"/>
        <v xml:space="preserve"> </v>
      </c>
      <c r="B25" s="18">
        <f t="shared" si="1"/>
        <v>20</v>
      </c>
      <c r="C25" s="9" t="s">
        <v>30</v>
      </c>
      <c r="D25" s="17">
        <f>SUM(H25:S25)</f>
        <v>5</v>
      </c>
      <c r="E25" s="23">
        <f>COUNTIF(H25:S25,"=10")</f>
        <v>0</v>
      </c>
      <c r="F25" s="23">
        <f>COUNTIF(H25:S25,"=9")</f>
        <v>0</v>
      </c>
      <c r="G25" s="23">
        <f>COUNTIF(H25:S25,"=8")</f>
        <v>0</v>
      </c>
      <c r="H25" s="12"/>
      <c r="I25" s="11"/>
      <c r="J25" s="12"/>
      <c r="K25" s="24"/>
      <c r="L25" s="24"/>
      <c r="M25" s="24"/>
      <c r="N25" s="24"/>
      <c r="O25" s="24"/>
      <c r="P25" s="24"/>
      <c r="Q25" s="24"/>
      <c r="R25" s="24">
        <v>1</v>
      </c>
      <c r="S25" s="24">
        <v>4</v>
      </c>
    </row>
    <row r="26" spans="1:19" ht="12.5" x14ac:dyDescent="0.25">
      <c r="A26" s="19" t="str">
        <f t="shared" si="0"/>
        <v xml:space="preserve"> </v>
      </c>
      <c r="B26" s="18">
        <f t="shared" si="1"/>
        <v>21</v>
      </c>
      <c r="C26" s="9" t="s">
        <v>25</v>
      </c>
      <c r="D26" s="17">
        <f>SUM(H26:S26)</f>
        <v>3</v>
      </c>
      <c r="E26" s="23">
        <f>COUNTIF(H26:S26,"=10")</f>
        <v>0</v>
      </c>
      <c r="F26" s="23">
        <f>COUNTIF(H26:S26,"=9")</f>
        <v>0</v>
      </c>
      <c r="G26" s="23">
        <f>COUNTIF(H26:S26,"=8")</f>
        <v>0</v>
      </c>
      <c r="H26" s="11"/>
      <c r="I26" s="12"/>
      <c r="J26" s="12"/>
      <c r="K26" s="24"/>
      <c r="L26" s="24">
        <v>3</v>
      </c>
      <c r="M26" s="24"/>
      <c r="N26" s="24"/>
      <c r="O26" s="24"/>
      <c r="P26" s="24"/>
      <c r="Q26" s="24"/>
      <c r="R26" s="24"/>
      <c r="S26" s="24"/>
    </row>
    <row r="27" spans="1:19" ht="12.5" x14ac:dyDescent="0.25">
      <c r="A27" s="19" t="str">
        <f t="shared" si="0"/>
        <v xml:space="preserve"> </v>
      </c>
      <c r="B27" s="18">
        <f t="shared" si="1"/>
        <v>21</v>
      </c>
      <c r="C27" s="9" t="s">
        <v>26</v>
      </c>
      <c r="D27" s="17">
        <f>SUM(H27:S27)</f>
        <v>3</v>
      </c>
      <c r="E27" s="23">
        <f>COUNTIF(H27:S27,"=10")</f>
        <v>0</v>
      </c>
      <c r="F27" s="23">
        <f>COUNTIF(H27:S27,"=9")</f>
        <v>0</v>
      </c>
      <c r="G27" s="23">
        <f>COUNTIF(H27:S27,"=8")</f>
        <v>0</v>
      </c>
      <c r="H27" s="11"/>
      <c r="I27" s="12"/>
      <c r="J27" s="12"/>
      <c r="K27" s="24"/>
      <c r="L27" s="24"/>
      <c r="M27" s="24">
        <v>3</v>
      </c>
      <c r="N27" s="24"/>
      <c r="O27" s="24"/>
      <c r="P27" s="24"/>
      <c r="Q27" s="24"/>
      <c r="R27" s="24"/>
      <c r="S27" s="24"/>
    </row>
    <row r="28" spans="1:19" ht="12.5" x14ac:dyDescent="0.25">
      <c r="A28" s="19" t="str">
        <f t="shared" si="0"/>
        <v xml:space="preserve"> </v>
      </c>
      <c r="B28" s="18">
        <f t="shared" si="1"/>
        <v>21</v>
      </c>
      <c r="C28" s="9" t="s">
        <v>27</v>
      </c>
      <c r="D28" s="17">
        <f>SUM(H28:S28)</f>
        <v>3</v>
      </c>
      <c r="E28" s="23">
        <f>COUNTIF(H28:S28,"=10")</f>
        <v>0</v>
      </c>
      <c r="F28" s="23">
        <f>COUNTIF(H28:S28,"=9")</f>
        <v>0</v>
      </c>
      <c r="G28" s="23">
        <f>COUNTIF(H28:S28,"=8")</f>
        <v>0</v>
      </c>
      <c r="H28" s="11"/>
      <c r="I28" s="12"/>
      <c r="J28" s="12"/>
      <c r="K28" s="24"/>
      <c r="L28" s="24"/>
      <c r="M28" s="24"/>
      <c r="N28" s="24"/>
      <c r="O28" s="24">
        <v>1</v>
      </c>
      <c r="P28" s="24">
        <v>2</v>
      </c>
      <c r="Q28" s="24"/>
      <c r="R28" s="24"/>
      <c r="S28" s="24"/>
    </row>
    <row r="29" spans="1:19" ht="12.5" x14ac:dyDescent="0.25">
      <c r="A29" s="19" t="str">
        <f t="shared" si="0"/>
        <v xml:space="preserve"> </v>
      </c>
      <c r="B29" s="18">
        <f t="shared" si="1"/>
        <v>24</v>
      </c>
      <c r="C29" s="9" t="s">
        <v>28</v>
      </c>
      <c r="D29" s="17">
        <f>SUM(H29:S29)</f>
        <v>1</v>
      </c>
      <c r="E29" s="23">
        <f>COUNTIF(H29:S29,"=10")</f>
        <v>0</v>
      </c>
      <c r="F29" s="23">
        <f>COUNTIF(H29:S29,"=9")</f>
        <v>0</v>
      </c>
      <c r="G29" s="23">
        <f>COUNTIF(H29:S29,"=8")</f>
        <v>0</v>
      </c>
      <c r="H29" s="12"/>
      <c r="I29" s="11">
        <v>1</v>
      </c>
      <c r="J29" s="12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12.5" x14ac:dyDescent="0.25">
      <c r="A30" s="19" t="str">
        <f t="shared" si="0"/>
        <v xml:space="preserve"> </v>
      </c>
      <c r="B30" s="18">
        <f t="shared" si="1"/>
        <v>24</v>
      </c>
      <c r="C30" s="9" t="s">
        <v>29</v>
      </c>
      <c r="D30" s="17">
        <f>SUM(H30:S30)</f>
        <v>1</v>
      </c>
      <c r="E30" s="23">
        <f>COUNTIF(H30:S30,"=10")</f>
        <v>0</v>
      </c>
      <c r="F30" s="23">
        <f>COUNTIF(H30:S30,"=9")</f>
        <v>0</v>
      </c>
      <c r="G30" s="23">
        <f>COUNTIF(H30:S30,"=8")</f>
        <v>0</v>
      </c>
      <c r="H30" s="12"/>
      <c r="I30" s="11"/>
      <c r="J30" s="12"/>
      <c r="K30" s="24"/>
      <c r="L30" s="24"/>
      <c r="M30" s="24"/>
      <c r="N30" s="24"/>
      <c r="O30" s="24"/>
      <c r="P30" s="24"/>
      <c r="Q30" s="24">
        <v>1</v>
      </c>
      <c r="R30" s="24"/>
      <c r="S30" s="24"/>
    </row>
    <row r="31" spans="1:19" ht="12.5" x14ac:dyDescent="0.25">
      <c r="A31" s="19" t="str">
        <f t="shared" si="0"/>
        <v xml:space="preserve"> </v>
      </c>
      <c r="B31" s="18">
        <f t="shared" si="1"/>
        <v>24</v>
      </c>
      <c r="C31" s="9" t="s">
        <v>31</v>
      </c>
      <c r="D31" s="17">
        <f>SUM(H31:S31)</f>
        <v>1</v>
      </c>
      <c r="E31" s="23">
        <f>COUNTIF(H31:S31,"=10")</f>
        <v>0</v>
      </c>
      <c r="F31" s="23">
        <f>COUNTIF(H31:S31,"=9")</f>
        <v>0</v>
      </c>
      <c r="G31" s="23">
        <f>COUNTIF(H31:S31,"=8")</f>
        <v>0</v>
      </c>
      <c r="H31" s="12"/>
      <c r="I31" s="11"/>
      <c r="J31" s="12"/>
      <c r="K31" s="24"/>
      <c r="L31" s="24"/>
      <c r="M31" s="24"/>
      <c r="N31" s="24"/>
      <c r="O31" s="24"/>
      <c r="P31" s="24">
        <v>1</v>
      </c>
      <c r="Q31" s="24"/>
      <c r="R31" s="24"/>
      <c r="S31" s="24"/>
    </row>
    <row r="32" spans="1:19" x14ac:dyDescent="0.2">
      <c r="A32" s="19"/>
      <c r="B32" s="19"/>
      <c r="C32" s="21"/>
      <c r="D32" s="25">
        <f t="shared" ref="D32:S32" si="2">SUM(D6:D31)</f>
        <v>660</v>
      </c>
      <c r="E32" s="25">
        <f t="shared" si="2"/>
        <v>12</v>
      </c>
      <c r="F32" s="25">
        <f t="shared" si="2"/>
        <v>12</v>
      </c>
      <c r="G32" s="25">
        <f t="shared" si="2"/>
        <v>12</v>
      </c>
      <c r="H32" s="25">
        <f t="shared" si="2"/>
        <v>55</v>
      </c>
      <c r="I32" s="25">
        <f t="shared" si="2"/>
        <v>55</v>
      </c>
      <c r="J32" s="25">
        <f t="shared" si="2"/>
        <v>55</v>
      </c>
      <c r="K32" s="25">
        <f t="shared" si="2"/>
        <v>55</v>
      </c>
      <c r="L32" s="25">
        <f t="shared" si="2"/>
        <v>55</v>
      </c>
      <c r="M32" s="25">
        <f t="shared" si="2"/>
        <v>55</v>
      </c>
      <c r="N32" s="25">
        <f t="shared" si="2"/>
        <v>55</v>
      </c>
      <c r="O32" s="25">
        <f t="shared" si="2"/>
        <v>55</v>
      </c>
      <c r="P32" s="25">
        <f t="shared" si="2"/>
        <v>55</v>
      </c>
      <c r="Q32" s="25">
        <f t="shared" si="2"/>
        <v>55</v>
      </c>
      <c r="R32" s="25">
        <f t="shared" si="2"/>
        <v>55</v>
      </c>
      <c r="S32" s="25">
        <f t="shared" si="2"/>
        <v>55</v>
      </c>
    </row>
    <row r="33" spans="3:3" x14ac:dyDescent="0.2">
      <c r="C33" s="21"/>
    </row>
  </sheetData>
  <sortState xmlns:xlrd2="http://schemas.microsoft.com/office/spreadsheetml/2017/richdata2" ref="A5:S31">
    <sortCondition descending="1" ref="D5:D31"/>
    <sortCondition descending="1" ref="E5:E31"/>
    <sortCondition descending="1" ref="F5:F31"/>
    <sortCondition descending="1" ref="G5:G31"/>
  </sortState>
  <phoneticPr fontId="1" type="noConversion"/>
  <printOptions horizontalCentered="1"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D4B9A-5D60-43B6-B6CA-2D5F11B36C31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0F72BFD-7B9C-4A69-8695-E3F456E7016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D3FA4CB-2ACE-4710-88B7-90819244C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511038D-E544-411B-96C1-0849D8DC2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stafett D17-</dc:title>
  <dc:subject/>
  <dc:creator>Norges Idrettsforbund</dc:creator>
  <cp:keywords/>
  <dc:description/>
  <cp:lastModifiedBy>Blomseth, Stein</cp:lastModifiedBy>
  <cp:revision/>
  <dcterms:created xsi:type="dcterms:W3CDTF">2004-04-21T08:13:41Z</dcterms:created>
  <dcterms:modified xsi:type="dcterms:W3CDTF">2025-05-11T16:27:02Z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