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drettsforbundet-my.sharepoint.com/personal/stein_blomseth_orientering_no/Documents/NOF/Adelskalendre/2024/Orientering/NM-uka/"/>
    </mc:Choice>
  </mc:AlternateContent>
  <xr:revisionPtr revIDLastSave="39" documentId="8_{09DC9D27-1811-4E45-BEA1-B99C1AF71096}" xr6:coauthVersionLast="47" xr6:coauthVersionMax="47" xr10:uidLastSave="{1117B25E-93C9-40CE-8525-477004BFB562}"/>
  <bookViews>
    <workbookView xWindow="-110" yWindow="-110" windowWidth="19420" windowHeight="10420" xr2:uid="{00000000-000D-0000-FFFF-FFFF00000000}"/>
  </bookViews>
  <sheets>
    <sheet name="Ark2" sheetId="2" r:id="rId1"/>
    <sheet name="Ark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266" i="2" l="1"/>
  <c r="A265" i="2"/>
  <c r="A264" i="2"/>
  <c r="A263" i="2"/>
  <c r="A262" i="2"/>
  <c r="A261" i="2"/>
  <c r="A260" i="2"/>
  <c r="A259" i="2"/>
  <c r="A258" i="2"/>
  <c r="A257" i="2"/>
  <c r="A256" i="2"/>
  <c r="A255" i="2"/>
  <c r="A254" i="2"/>
  <c r="A253" i="2"/>
  <c r="A252" i="2"/>
  <c r="A251" i="2"/>
  <c r="A250" i="2"/>
  <c r="A249" i="2"/>
  <c r="A248" i="2"/>
  <c r="A247" i="2"/>
  <c r="A246" i="2"/>
  <c r="A245" i="2"/>
  <c r="A244" i="2"/>
  <c r="A243" i="2"/>
  <c r="A242" i="2"/>
  <c r="A241" i="2"/>
  <c r="A240" i="2"/>
  <c r="A239" i="2"/>
  <c r="A238" i="2"/>
  <c r="A237" i="2"/>
  <c r="A236" i="2"/>
  <c r="A235" i="2"/>
  <c r="A234" i="2"/>
  <c r="A233" i="2"/>
  <c r="A232" i="2"/>
  <c r="A231" i="2"/>
  <c r="A230" i="2"/>
  <c r="A229" i="2"/>
  <c r="A228" i="2"/>
  <c r="A227" i="2"/>
  <c r="A226" i="2"/>
  <c r="A225" i="2"/>
  <c r="A224" i="2"/>
  <c r="A223" i="2"/>
  <c r="A222" i="2"/>
  <c r="A221" i="2"/>
  <c r="A220" i="2"/>
  <c r="A219" i="2"/>
  <c r="A218" i="2"/>
  <c r="A217" i="2"/>
  <c r="A216" i="2"/>
  <c r="A215" i="2"/>
  <c r="A214" i="2"/>
  <c r="A213" i="2"/>
  <c r="A212" i="2"/>
  <c r="A211" i="2"/>
  <c r="A210" i="2"/>
  <c r="A209" i="2"/>
  <c r="A208" i="2"/>
  <c r="A207" i="2"/>
  <c r="A206" i="2"/>
  <c r="A205" i="2"/>
  <c r="A204" i="2"/>
  <c r="A203" i="2"/>
  <c r="A202" i="2"/>
  <c r="A201" i="2"/>
  <c r="A200" i="2"/>
  <c r="A199" i="2"/>
  <c r="A198" i="2"/>
  <c r="A197" i="2"/>
  <c r="A196" i="2"/>
  <c r="A195" i="2"/>
  <c r="A194" i="2"/>
  <c r="A193" i="2"/>
  <c r="A192" i="2"/>
  <c r="A191" i="2"/>
  <c r="A190" i="2"/>
  <c r="A189" i="2"/>
  <c r="A188" i="2"/>
  <c r="A187" i="2"/>
  <c r="A186" i="2"/>
  <c r="A185" i="2"/>
  <c r="A184" i="2"/>
  <c r="A183" i="2"/>
  <c r="A182" i="2"/>
  <c r="A181" i="2"/>
  <c r="A180" i="2"/>
  <c r="A179" i="2"/>
  <c r="A178" i="2"/>
  <c r="A177" i="2"/>
  <c r="A176" i="2"/>
  <c r="A175" i="2"/>
  <c r="A174" i="2"/>
  <c r="A173" i="2"/>
  <c r="A172" i="2"/>
  <c r="A171" i="2"/>
  <c r="A170" i="2"/>
  <c r="A169" i="2"/>
  <c r="A168" i="2"/>
  <c r="A167" i="2"/>
  <c r="A166" i="2"/>
  <c r="A165" i="2"/>
  <c r="A164" i="2"/>
  <c r="A163" i="2"/>
  <c r="A162" i="2"/>
  <c r="A161" i="2"/>
  <c r="A160" i="2"/>
  <c r="A159" i="2"/>
  <c r="A158" i="2"/>
  <c r="A157" i="2"/>
  <c r="A156" i="2"/>
  <c r="A155" i="2"/>
  <c r="A154" i="2"/>
  <c r="A153" i="2"/>
  <c r="A152" i="2"/>
  <c r="A151" i="2"/>
  <c r="A150" i="2"/>
  <c r="A149" i="2"/>
  <c r="A148" i="2"/>
  <c r="A147" i="2"/>
  <c r="A146" i="2"/>
  <c r="A145" i="2"/>
  <c r="A144" i="2"/>
  <c r="A143" i="2"/>
  <c r="A142" i="2"/>
  <c r="A141" i="2"/>
  <c r="A140" i="2"/>
  <c r="A139" i="2"/>
  <c r="A138" i="2"/>
  <c r="A137" i="2"/>
  <c r="A136" i="2"/>
  <c r="A135" i="2"/>
  <c r="A134" i="2"/>
  <c r="A133" i="2"/>
  <c r="A132" i="2"/>
  <c r="A131" i="2"/>
  <c r="A130" i="2"/>
  <c r="A129" i="2"/>
  <c r="A128" i="2"/>
  <c r="A127" i="2"/>
  <c r="A126" i="2"/>
  <c r="A125" i="2"/>
  <c r="A124" i="2"/>
  <c r="A123" i="2"/>
  <c r="A122" i="2"/>
  <c r="A121" i="2"/>
  <c r="A120" i="2"/>
  <c r="A119" i="2"/>
  <c r="A118" i="2"/>
  <c r="A117" i="2"/>
  <c r="A116" i="2"/>
  <c r="A115" i="2"/>
  <c r="A114" i="2"/>
  <c r="A113" i="2"/>
  <c r="A112" i="2"/>
  <c r="A111" i="2"/>
  <c r="A110" i="2"/>
  <c r="A109" i="2"/>
  <c r="A108" i="2"/>
  <c r="A107" i="2"/>
  <c r="A106" i="2"/>
  <c r="A105" i="2"/>
  <c r="A104" i="2"/>
  <c r="A103" i="2"/>
  <c r="A102" i="2"/>
  <c r="A101" i="2"/>
  <c r="A100" i="2"/>
  <c r="A99" i="2"/>
  <c r="A98" i="2"/>
  <c r="A97" i="2"/>
  <c r="A96" i="2"/>
  <c r="A95" i="2"/>
  <c r="A94" i="2"/>
  <c r="A93" i="2"/>
  <c r="A92" i="2"/>
  <c r="A91" i="2"/>
  <c r="A90" i="2"/>
  <c r="A89" i="2"/>
  <c r="A88" i="2"/>
  <c r="A87" i="2"/>
  <c r="A86" i="2"/>
  <c r="A85" i="2"/>
  <c r="A84" i="2"/>
  <c r="A83" i="2"/>
  <c r="A82" i="2"/>
  <c r="A81" i="2"/>
  <c r="A80" i="2"/>
  <c r="A79" i="2"/>
  <c r="A78" i="2"/>
  <c r="A77" i="2"/>
  <c r="A76" i="2"/>
  <c r="A75" i="2"/>
  <c r="A74" i="2"/>
  <c r="A73" i="2"/>
  <c r="A72" i="2"/>
  <c r="A71" i="2"/>
  <c r="A70" i="2"/>
  <c r="A69" i="2"/>
  <c r="A68" i="2"/>
  <c r="A67" i="2"/>
  <c r="A66" i="2"/>
  <c r="A65" i="2"/>
  <c r="A64" i="2"/>
  <c r="A63" i="2"/>
  <c r="A62" i="2"/>
  <c r="A61" i="2"/>
  <c r="A60" i="2"/>
  <c r="A59" i="2"/>
  <c r="A58" i="2"/>
  <c r="A57" i="2"/>
  <c r="A56" i="2"/>
  <c r="A55" i="2"/>
  <c r="A54" i="2"/>
  <c r="A53" i="2"/>
  <c r="A52" i="2"/>
  <c r="A51" i="2"/>
  <c r="A50" i="2"/>
  <c r="A49" i="2"/>
  <c r="A48" i="2"/>
  <c r="A47" i="2"/>
  <c r="A46" i="2"/>
  <c r="A45" i="2"/>
  <c r="A44" i="2"/>
  <c r="A43" i="2"/>
  <c r="A42" i="2"/>
  <c r="A41" i="2"/>
  <c r="A40" i="2"/>
  <c r="A39" i="2"/>
  <c r="A38" i="2"/>
  <c r="A37" i="2"/>
  <c r="A36" i="2"/>
  <c r="A35" i="2"/>
  <c r="A34" i="2"/>
  <c r="A33" i="2"/>
  <c r="A32" i="2"/>
  <c r="A31" i="2"/>
  <c r="A30" i="2"/>
  <c r="A29" i="2"/>
  <c r="A28" i="2"/>
  <c r="A27" i="2"/>
  <c r="A26" i="2"/>
  <c r="A25" i="2"/>
  <c r="A24" i="2"/>
  <c r="A23" i="2"/>
  <c r="A22" i="2"/>
  <c r="A21" i="2"/>
  <c r="A20" i="2"/>
  <c r="A19" i="2"/>
  <c r="A18" i="2"/>
  <c r="A17" i="2"/>
  <c r="A16" i="2"/>
  <c r="A15" i="2"/>
  <c r="A14" i="2"/>
  <c r="A13" i="2"/>
  <c r="A12" i="2"/>
  <c r="A11" i="2"/>
  <c r="A10" i="2"/>
  <c r="A9" i="2"/>
  <c r="A8" i="2"/>
  <c r="A7" i="2"/>
  <c r="A6" i="2"/>
  <c r="A5" i="2"/>
  <c r="A4" i="2"/>
  <c r="B266" i="2"/>
  <c r="B265" i="2"/>
  <c r="B264" i="2"/>
  <c r="B263" i="2"/>
  <c r="B262" i="2"/>
  <c r="B261" i="2"/>
  <c r="B260" i="2"/>
  <c r="B259" i="2"/>
  <c r="B258" i="2"/>
  <c r="B257" i="2"/>
  <c r="B256" i="2"/>
  <c r="B255" i="2"/>
  <c r="B254" i="2"/>
  <c r="B253" i="2"/>
  <c r="B252" i="2"/>
  <c r="B251" i="2"/>
  <c r="B250" i="2"/>
  <c r="B249" i="2"/>
  <c r="B248" i="2"/>
  <c r="B247" i="2"/>
  <c r="B246" i="2"/>
  <c r="B245" i="2"/>
  <c r="B244" i="2"/>
  <c r="B243" i="2"/>
  <c r="B242" i="2"/>
  <c r="B241" i="2"/>
  <c r="B240" i="2"/>
  <c r="B239" i="2"/>
  <c r="B238" i="2"/>
  <c r="B237" i="2"/>
  <c r="B236" i="2"/>
  <c r="B235" i="2"/>
  <c r="B234" i="2"/>
  <c r="B233" i="2"/>
  <c r="B232" i="2"/>
  <c r="B231" i="2"/>
  <c r="B230" i="2"/>
  <c r="B229" i="2"/>
  <c r="B228" i="2"/>
  <c r="B227" i="2"/>
  <c r="B226" i="2"/>
  <c r="B225" i="2"/>
  <c r="B224" i="2"/>
  <c r="B223" i="2"/>
  <c r="B222" i="2"/>
  <c r="B221" i="2"/>
  <c r="B220" i="2"/>
  <c r="B219" i="2"/>
  <c r="B218" i="2"/>
  <c r="B217" i="2"/>
  <c r="B216" i="2"/>
  <c r="B215" i="2"/>
  <c r="B214" i="2"/>
  <c r="B213" i="2"/>
  <c r="B212" i="2"/>
  <c r="B211" i="2"/>
  <c r="B210" i="2"/>
  <c r="B209" i="2"/>
  <c r="B208" i="2"/>
  <c r="B207" i="2"/>
  <c r="B206" i="2"/>
  <c r="B205" i="2"/>
  <c r="B204" i="2"/>
  <c r="B203" i="2"/>
  <c r="B202" i="2"/>
  <c r="B201" i="2"/>
  <c r="B200" i="2"/>
  <c r="B199" i="2"/>
  <c r="B198" i="2"/>
  <c r="B197" i="2"/>
  <c r="B196" i="2"/>
  <c r="B195" i="2"/>
  <c r="B194" i="2"/>
  <c r="B193" i="2"/>
  <c r="B192" i="2"/>
  <c r="B191" i="2"/>
  <c r="B190" i="2"/>
  <c r="B189" i="2"/>
  <c r="B188" i="2"/>
  <c r="B187" i="2"/>
  <c r="B186" i="2"/>
  <c r="B185" i="2"/>
  <c r="B184" i="2"/>
  <c r="B183" i="2"/>
  <c r="B182" i="2"/>
  <c r="B181" i="2"/>
  <c r="B180" i="2"/>
  <c r="B179" i="2"/>
  <c r="B178" i="2"/>
  <c r="B177" i="2"/>
  <c r="B176" i="2"/>
  <c r="B175" i="2"/>
  <c r="B174" i="2"/>
  <c r="B173" i="2"/>
  <c r="B172" i="2"/>
  <c r="B171" i="2"/>
  <c r="B170" i="2"/>
  <c r="B169" i="2"/>
  <c r="B168" i="2"/>
  <c r="B167" i="2"/>
  <c r="B166" i="2"/>
  <c r="B165" i="2"/>
  <c r="B164" i="2"/>
  <c r="B163" i="2"/>
  <c r="B162" i="2"/>
  <c r="B161" i="2"/>
  <c r="B160" i="2"/>
  <c r="B159" i="2"/>
  <c r="B158" i="2"/>
  <c r="B157" i="2"/>
  <c r="B156" i="2"/>
  <c r="B155" i="2"/>
  <c r="B154" i="2"/>
  <c r="B153" i="2"/>
  <c r="B152" i="2"/>
  <c r="B151" i="2"/>
  <c r="B150" i="2"/>
  <c r="B149" i="2"/>
  <c r="B148" i="2"/>
  <c r="B147" i="2"/>
  <c r="B146" i="2"/>
  <c r="B145" i="2"/>
  <c r="B144" i="2"/>
  <c r="B143" i="2"/>
  <c r="B142" i="2"/>
  <c r="B141" i="2"/>
  <c r="B140" i="2"/>
  <c r="B139" i="2"/>
  <c r="B138" i="2"/>
  <c r="B137" i="2"/>
  <c r="B136" i="2"/>
  <c r="B135" i="2"/>
  <c r="B134" i="2"/>
  <c r="B133" i="2"/>
  <c r="B132" i="2"/>
  <c r="B131" i="2"/>
  <c r="B130" i="2"/>
  <c r="B129" i="2"/>
  <c r="B128" i="2"/>
  <c r="B127" i="2"/>
  <c r="B126" i="2"/>
  <c r="B125" i="2"/>
  <c r="B124" i="2"/>
  <c r="B123" i="2"/>
  <c r="B122" i="2"/>
  <c r="B121" i="2"/>
  <c r="B120" i="2"/>
  <c r="B119" i="2"/>
  <c r="B118" i="2"/>
  <c r="B117" i="2"/>
  <c r="B116" i="2"/>
  <c r="B115" i="2"/>
  <c r="B114" i="2"/>
  <c r="B113" i="2"/>
  <c r="B112" i="2"/>
  <c r="B111" i="2"/>
  <c r="B110" i="2"/>
  <c r="B109" i="2"/>
  <c r="B108" i="2"/>
  <c r="B107" i="2"/>
  <c r="B106" i="2"/>
  <c r="B105" i="2"/>
  <c r="B104" i="2"/>
  <c r="B103" i="2"/>
  <c r="B102" i="2"/>
  <c r="B101" i="2"/>
  <c r="B100" i="2"/>
  <c r="B99" i="2"/>
  <c r="B98" i="2"/>
  <c r="B97" i="2"/>
  <c r="B96" i="2"/>
  <c r="B95" i="2"/>
  <c r="B94" i="2"/>
  <c r="B93" i="2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77" i="2"/>
  <c r="B76" i="2"/>
  <c r="B75" i="2"/>
  <c r="B74" i="2"/>
  <c r="B73" i="2"/>
  <c r="B72" i="2"/>
  <c r="B71" i="2"/>
  <c r="B70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54" i="2"/>
  <c r="B53" i="2"/>
  <c r="B52" i="2"/>
  <c r="B51" i="2"/>
  <c r="B50" i="2"/>
  <c r="B49" i="2"/>
  <c r="B48" i="2"/>
  <c r="B47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31" i="2"/>
  <c r="B30" i="2"/>
  <c r="B29" i="2"/>
  <c r="B28" i="2"/>
  <c r="B27" i="2"/>
  <c r="B26" i="2"/>
  <c r="B25" i="2"/>
  <c r="B24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B7" i="2"/>
  <c r="B6" i="2"/>
  <c r="B5" i="2"/>
  <c r="H227" i="2" l="1"/>
  <c r="G227" i="2"/>
  <c r="F227" i="2"/>
  <c r="E227" i="2"/>
  <c r="H265" i="2"/>
  <c r="G265" i="2"/>
  <c r="F265" i="2"/>
  <c r="E265" i="2"/>
  <c r="H226" i="2"/>
  <c r="G226" i="2"/>
  <c r="F226" i="2"/>
  <c r="E226" i="2"/>
  <c r="H264" i="2"/>
  <c r="G264" i="2"/>
  <c r="F264" i="2"/>
  <c r="E264" i="2"/>
  <c r="E266" i="2"/>
  <c r="F266" i="2"/>
  <c r="G266" i="2"/>
  <c r="H266" i="2"/>
  <c r="H67" i="2"/>
  <c r="G67" i="2"/>
  <c r="F67" i="2"/>
  <c r="E67" i="2"/>
  <c r="H69" i="2"/>
  <c r="G69" i="2"/>
  <c r="F69" i="2"/>
  <c r="E69" i="2"/>
  <c r="H263" i="2"/>
  <c r="G263" i="2"/>
  <c r="F263" i="2"/>
  <c r="E263" i="2"/>
  <c r="H262" i="2"/>
  <c r="G262" i="2"/>
  <c r="F262" i="2"/>
  <c r="E262" i="2"/>
  <c r="H261" i="2"/>
  <c r="G261" i="2"/>
  <c r="F261" i="2"/>
  <c r="E261" i="2"/>
  <c r="H260" i="2"/>
  <c r="G260" i="2"/>
  <c r="F260" i="2"/>
  <c r="E260" i="2"/>
  <c r="H259" i="2"/>
  <c r="G259" i="2"/>
  <c r="F259" i="2"/>
  <c r="E259" i="2"/>
  <c r="H258" i="2"/>
  <c r="G258" i="2"/>
  <c r="F258" i="2"/>
  <c r="E258" i="2"/>
  <c r="H257" i="2"/>
  <c r="G257" i="2"/>
  <c r="F257" i="2"/>
  <c r="E257" i="2"/>
  <c r="H256" i="2"/>
  <c r="G256" i="2"/>
  <c r="F256" i="2"/>
  <c r="E256" i="2"/>
  <c r="H255" i="2"/>
  <c r="G255" i="2"/>
  <c r="F255" i="2"/>
  <c r="E255" i="2"/>
  <c r="H254" i="2"/>
  <c r="G254" i="2"/>
  <c r="F254" i="2"/>
  <c r="E254" i="2"/>
  <c r="H253" i="2"/>
  <c r="G253" i="2"/>
  <c r="F253" i="2"/>
  <c r="E253" i="2"/>
  <c r="H252" i="2"/>
  <c r="G252" i="2"/>
  <c r="F252" i="2"/>
  <c r="E252" i="2"/>
  <c r="H251" i="2"/>
  <c r="G251" i="2"/>
  <c r="F251" i="2"/>
  <c r="E251" i="2"/>
  <c r="H250" i="2"/>
  <c r="G250" i="2"/>
  <c r="F250" i="2"/>
  <c r="E250" i="2"/>
  <c r="H249" i="2"/>
  <c r="G249" i="2"/>
  <c r="F249" i="2"/>
  <c r="E249" i="2"/>
  <c r="H248" i="2"/>
  <c r="G248" i="2"/>
  <c r="F248" i="2"/>
  <c r="E248" i="2"/>
  <c r="H247" i="2"/>
  <c r="G247" i="2"/>
  <c r="F247" i="2"/>
  <c r="E247" i="2"/>
  <c r="H246" i="2"/>
  <c r="G246" i="2"/>
  <c r="F246" i="2"/>
  <c r="E246" i="2"/>
  <c r="H245" i="2"/>
  <c r="G245" i="2"/>
  <c r="F245" i="2"/>
  <c r="E245" i="2"/>
  <c r="H244" i="2"/>
  <c r="G244" i="2"/>
  <c r="F244" i="2"/>
  <c r="E244" i="2"/>
  <c r="H243" i="2"/>
  <c r="G243" i="2"/>
  <c r="F243" i="2"/>
  <c r="E243" i="2"/>
  <c r="H242" i="2"/>
  <c r="G242" i="2"/>
  <c r="F242" i="2"/>
  <c r="E242" i="2"/>
  <c r="H241" i="2"/>
  <c r="G241" i="2"/>
  <c r="F241" i="2"/>
  <c r="E241" i="2"/>
  <c r="H240" i="2"/>
  <c r="G240" i="2"/>
  <c r="F240" i="2"/>
  <c r="E240" i="2"/>
  <c r="H239" i="2"/>
  <c r="G239" i="2"/>
  <c r="F239" i="2"/>
  <c r="E239" i="2"/>
  <c r="H238" i="2"/>
  <c r="G238" i="2"/>
  <c r="F238" i="2"/>
  <c r="E238" i="2"/>
  <c r="H237" i="2"/>
  <c r="G237" i="2"/>
  <c r="F237" i="2"/>
  <c r="E237" i="2"/>
  <c r="H236" i="2"/>
  <c r="G236" i="2"/>
  <c r="F236" i="2"/>
  <c r="E236" i="2"/>
  <c r="H235" i="2"/>
  <c r="G235" i="2"/>
  <c r="F235" i="2"/>
  <c r="E235" i="2"/>
  <c r="H234" i="2"/>
  <c r="G234" i="2"/>
  <c r="F234" i="2"/>
  <c r="E234" i="2"/>
  <c r="H233" i="2"/>
  <c r="G233" i="2"/>
  <c r="F233" i="2"/>
  <c r="E233" i="2"/>
  <c r="H232" i="2"/>
  <c r="G232" i="2"/>
  <c r="F232" i="2"/>
  <c r="E232" i="2"/>
  <c r="H231" i="2"/>
  <c r="G231" i="2"/>
  <c r="F231" i="2"/>
  <c r="E231" i="2"/>
  <c r="H230" i="2"/>
  <c r="G230" i="2"/>
  <c r="F230" i="2"/>
  <c r="E230" i="2"/>
  <c r="H229" i="2"/>
  <c r="G229" i="2"/>
  <c r="F229" i="2"/>
  <c r="E229" i="2"/>
  <c r="H228" i="2"/>
  <c r="G228" i="2"/>
  <c r="F228" i="2"/>
  <c r="E228" i="2"/>
  <c r="H225" i="2"/>
  <c r="G225" i="2"/>
  <c r="F225" i="2"/>
  <c r="E225" i="2"/>
  <c r="H224" i="2"/>
  <c r="G224" i="2"/>
  <c r="F224" i="2"/>
  <c r="E224" i="2"/>
  <c r="H223" i="2"/>
  <c r="G223" i="2"/>
  <c r="F223" i="2"/>
  <c r="E223" i="2"/>
  <c r="H222" i="2"/>
  <c r="G222" i="2"/>
  <c r="F222" i="2"/>
  <c r="E222" i="2"/>
  <c r="H221" i="2"/>
  <c r="G221" i="2"/>
  <c r="F221" i="2"/>
  <c r="E221" i="2"/>
  <c r="H220" i="2"/>
  <c r="G220" i="2"/>
  <c r="F220" i="2"/>
  <c r="E220" i="2"/>
  <c r="H219" i="2"/>
  <c r="G219" i="2"/>
  <c r="F219" i="2"/>
  <c r="E219" i="2"/>
  <c r="H218" i="2"/>
  <c r="G218" i="2"/>
  <c r="F218" i="2"/>
  <c r="E218" i="2"/>
  <c r="H217" i="2"/>
  <c r="G217" i="2"/>
  <c r="F217" i="2"/>
  <c r="E217" i="2"/>
  <c r="H216" i="2"/>
  <c r="G216" i="2"/>
  <c r="F216" i="2"/>
  <c r="E216" i="2"/>
  <c r="H215" i="2"/>
  <c r="G215" i="2"/>
  <c r="F215" i="2"/>
  <c r="E215" i="2"/>
  <c r="H214" i="2"/>
  <c r="G214" i="2"/>
  <c r="F214" i="2"/>
  <c r="E214" i="2"/>
  <c r="H213" i="2"/>
  <c r="G213" i="2"/>
  <c r="F213" i="2"/>
  <c r="E213" i="2"/>
  <c r="H212" i="2"/>
  <c r="G212" i="2"/>
  <c r="F212" i="2"/>
  <c r="E212" i="2"/>
  <c r="H211" i="2"/>
  <c r="G211" i="2"/>
  <c r="F211" i="2"/>
  <c r="E211" i="2"/>
  <c r="H210" i="2"/>
  <c r="G210" i="2"/>
  <c r="F210" i="2"/>
  <c r="E210" i="2"/>
  <c r="H209" i="2"/>
  <c r="G209" i="2"/>
  <c r="F209" i="2"/>
  <c r="E209" i="2"/>
  <c r="H208" i="2"/>
  <c r="G208" i="2"/>
  <c r="F208" i="2"/>
  <c r="E208" i="2"/>
  <c r="H207" i="2"/>
  <c r="G207" i="2"/>
  <c r="F207" i="2"/>
  <c r="E207" i="2"/>
  <c r="H206" i="2"/>
  <c r="G206" i="2"/>
  <c r="F206" i="2"/>
  <c r="E206" i="2"/>
  <c r="H205" i="2"/>
  <c r="G205" i="2"/>
  <c r="F205" i="2"/>
  <c r="E205" i="2"/>
  <c r="H204" i="2"/>
  <c r="G204" i="2"/>
  <c r="F204" i="2"/>
  <c r="E204" i="2"/>
  <c r="H203" i="2"/>
  <c r="G203" i="2"/>
  <c r="F203" i="2"/>
  <c r="E203" i="2"/>
  <c r="H125" i="2"/>
  <c r="G125" i="2"/>
  <c r="F125" i="2"/>
  <c r="E125" i="2"/>
  <c r="H202" i="2"/>
  <c r="G202" i="2"/>
  <c r="F202" i="2"/>
  <c r="E202" i="2"/>
  <c r="H201" i="2"/>
  <c r="G201" i="2"/>
  <c r="F201" i="2"/>
  <c r="E201" i="2"/>
  <c r="H200" i="2"/>
  <c r="G200" i="2"/>
  <c r="F200" i="2"/>
  <c r="E200" i="2"/>
  <c r="H199" i="2"/>
  <c r="G199" i="2"/>
  <c r="F199" i="2"/>
  <c r="E199" i="2"/>
  <c r="H198" i="2"/>
  <c r="G198" i="2"/>
  <c r="F198" i="2"/>
  <c r="E198" i="2"/>
  <c r="H197" i="2"/>
  <c r="G197" i="2"/>
  <c r="F197" i="2"/>
  <c r="E197" i="2"/>
  <c r="H196" i="2"/>
  <c r="G196" i="2"/>
  <c r="F196" i="2"/>
  <c r="E196" i="2"/>
  <c r="H195" i="2"/>
  <c r="G195" i="2"/>
  <c r="F195" i="2"/>
  <c r="E195" i="2"/>
  <c r="H194" i="2"/>
  <c r="G194" i="2"/>
  <c r="F194" i="2"/>
  <c r="E194" i="2"/>
  <c r="H193" i="2"/>
  <c r="G193" i="2"/>
  <c r="F193" i="2"/>
  <c r="E193" i="2"/>
  <c r="H192" i="2"/>
  <c r="G192" i="2"/>
  <c r="F192" i="2"/>
  <c r="E192" i="2"/>
  <c r="H191" i="2"/>
  <c r="G191" i="2"/>
  <c r="F191" i="2"/>
  <c r="E191" i="2"/>
  <c r="H190" i="2"/>
  <c r="G190" i="2"/>
  <c r="F190" i="2"/>
  <c r="E190" i="2"/>
  <c r="H189" i="2"/>
  <c r="G189" i="2"/>
  <c r="F189" i="2"/>
  <c r="E189" i="2"/>
  <c r="H188" i="2"/>
  <c r="G188" i="2"/>
  <c r="F188" i="2"/>
  <c r="E188" i="2"/>
  <c r="H187" i="2"/>
  <c r="G187" i="2"/>
  <c r="F187" i="2"/>
  <c r="E187" i="2"/>
  <c r="H186" i="2"/>
  <c r="G186" i="2"/>
  <c r="F186" i="2"/>
  <c r="E186" i="2"/>
  <c r="H185" i="2"/>
  <c r="G185" i="2"/>
  <c r="F185" i="2"/>
  <c r="E185" i="2"/>
  <c r="H184" i="2"/>
  <c r="G184" i="2"/>
  <c r="F184" i="2"/>
  <c r="E184" i="2"/>
  <c r="H183" i="2"/>
  <c r="G183" i="2"/>
  <c r="F183" i="2"/>
  <c r="E183" i="2"/>
  <c r="H182" i="2"/>
  <c r="G182" i="2"/>
  <c r="F182" i="2"/>
  <c r="E182" i="2"/>
  <c r="H181" i="2"/>
  <c r="G181" i="2"/>
  <c r="F181" i="2"/>
  <c r="E181" i="2"/>
  <c r="H180" i="2"/>
  <c r="G180" i="2"/>
  <c r="F180" i="2"/>
  <c r="E180" i="2"/>
  <c r="H179" i="2"/>
  <c r="G179" i="2"/>
  <c r="F179" i="2"/>
  <c r="E179" i="2"/>
  <c r="H178" i="2"/>
  <c r="G178" i="2"/>
  <c r="F178" i="2"/>
  <c r="E178" i="2"/>
  <c r="H177" i="2"/>
  <c r="G177" i="2"/>
  <c r="F177" i="2"/>
  <c r="E177" i="2"/>
  <c r="H176" i="2"/>
  <c r="G176" i="2"/>
  <c r="F176" i="2"/>
  <c r="E176" i="2"/>
  <c r="H175" i="2"/>
  <c r="G175" i="2"/>
  <c r="F175" i="2"/>
  <c r="E175" i="2"/>
  <c r="H174" i="2"/>
  <c r="G174" i="2"/>
  <c r="F174" i="2"/>
  <c r="E174" i="2"/>
  <c r="H173" i="2"/>
  <c r="G173" i="2"/>
  <c r="F173" i="2"/>
  <c r="E173" i="2"/>
  <c r="H172" i="2"/>
  <c r="G172" i="2"/>
  <c r="F172" i="2"/>
  <c r="E172" i="2"/>
  <c r="H171" i="2"/>
  <c r="G171" i="2"/>
  <c r="F171" i="2"/>
  <c r="E171" i="2"/>
  <c r="H170" i="2"/>
  <c r="G170" i="2"/>
  <c r="F170" i="2"/>
  <c r="E170" i="2"/>
  <c r="H169" i="2"/>
  <c r="G169" i="2"/>
  <c r="F169" i="2"/>
  <c r="E169" i="2"/>
  <c r="H168" i="2"/>
  <c r="G168" i="2"/>
  <c r="F168" i="2"/>
  <c r="E168" i="2"/>
  <c r="H167" i="2"/>
  <c r="G167" i="2"/>
  <c r="F167" i="2"/>
  <c r="E167" i="2"/>
  <c r="H166" i="2"/>
  <c r="G166" i="2"/>
  <c r="F166" i="2"/>
  <c r="E166" i="2"/>
  <c r="H165" i="2"/>
  <c r="G165" i="2"/>
  <c r="F165" i="2"/>
  <c r="E165" i="2"/>
  <c r="H164" i="2"/>
  <c r="G164" i="2"/>
  <c r="F164" i="2"/>
  <c r="E164" i="2"/>
  <c r="H163" i="2"/>
  <c r="G163" i="2"/>
  <c r="F163" i="2"/>
  <c r="E163" i="2"/>
  <c r="H162" i="2"/>
  <c r="G162" i="2"/>
  <c r="F162" i="2"/>
  <c r="E162" i="2"/>
  <c r="H161" i="2"/>
  <c r="G161" i="2"/>
  <c r="F161" i="2"/>
  <c r="E161" i="2"/>
  <c r="H160" i="2"/>
  <c r="G160" i="2"/>
  <c r="F160" i="2"/>
  <c r="E160" i="2"/>
  <c r="H159" i="2"/>
  <c r="G159" i="2"/>
  <c r="F159" i="2"/>
  <c r="E159" i="2"/>
  <c r="H158" i="2"/>
  <c r="G158" i="2"/>
  <c r="F158" i="2"/>
  <c r="E158" i="2"/>
  <c r="H157" i="2"/>
  <c r="G157" i="2"/>
  <c r="F157" i="2"/>
  <c r="E157" i="2"/>
  <c r="H156" i="2"/>
  <c r="G156" i="2"/>
  <c r="F156" i="2"/>
  <c r="E156" i="2"/>
  <c r="H155" i="2"/>
  <c r="G155" i="2"/>
  <c r="F155" i="2"/>
  <c r="E155" i="2"/>
  <c r="H66" i="2"/>
  <c r="G66" i="2"/>
  <c r="F66" i="2"/>
  <c r="E66" i="2"/>
  <c r="H154" i="2"/>
  <c r="G154" i="2"/>
  <c r="F154" i="2"/>
  <c r="E154" i="2"/>
  <c r="H153" i="2"/>
  <c r="G153" i="2"/>
  <c r="F153" i="2"/>
  <c r="E153" i="2"/>
  <c r="H152" i="2"/>
  <c r="G152" i="2"/>
  <c r="F152" i="2"/>
  <c r="E152" i="2"/>
  <c r="H151" i="2"/>
  <c r="G151" i="2"/>
  <c r="F151" i="2"/>
  <c r="E151" i="2"/>
  <c r="H150" i="2"/>
  <c r="G150" i="2"/>
  <c r="F150" i="2"/>
  <c r="E150" i="2"/>
  <c r="H149" i="2"/>
  <c r="G149" i="2"/>
  <c r="F149" i="2"/>
  <c r="E149" i="2"/>
  <c r="H148" i="2"/>
  <c r="G148" i="2"/>
  <c r="F148" i="2"/>
  <c r="E148" i="2"/>
  <c r="H147" i="2"/>
  <c r="G147" i="2"/>
  <c r="F147" i="2"/>
  <c r="E147" i="2"/>
  <c r="H146" i="2"/>
  <c r="G146" i="2"/>
  <c r="F146" i="2"/>
  <c r="E146" i="2"/>
  <c r="H145" i="2"/>
  <c r="G145" i="2"/>
  <c r="F145" i="2"/>
  <c r="E145" i="2"/>
  <c r="H144" i="2"/>
  <c r="G144" i="2"/>
  <c r="F144" i="2"/>
  <c r="E144" i="2"/>
  <c r="H143" i="2"/>
  <c r="G143" i="2"/>
  <c r="F143" i="2"/>
  <c r="E143" i="2"/>
  <c r="H142" i="2"/>
  <c r="G142" i="2"/>
  <c r="F142" i="2"/>
  <c r="E142" i="2"/>
  <c r="H141" i="2"/>
  <c r="G141" i="2"/>
  <c r="F141" i="2"/>
  <c r="E141" i="2"/>
  <c r="H140" i="2"/>
  <c r="G140" i="2"/>
  <c r="F140" i="2"/>
  <c r="E140" i="2"/>
  <c r="H139" i="2"/>
  <c r="G139" i="2"/>
  <c r="F139" i="2"/>
  <c r="E139" i="2"/>
  <c r="H138" i="2"/>
  <c r="G138" i="2"/>
  <c r="F138" i="2"/>
  <c r="E138" i="2"/>
  <c r="H137" i="2"/>
  <c r="G137" i="2"/>
  <c r="F137" i="2"/>
  <c r="E137" i="2"/>
  <c r="H136" i="2"/>
  <c r="G136" i="2"/>
  <c r="F136" i="2"/>
  <c r="E136" i="2"/>
  <c r="H135" i="2"/>
  <c r="G135" i="2"/>
  <c r="F135" i="2"/>
  <c r="E135" i="2"/>
  <c r="H134" i="2"/>
  <c r="G134" i="2"/>
  <c r="F134" i="2"/>
  <c r="E134" i="2"/>
  <c r="H133" i="2"/>
  <c r="G133" i="2"/>
  <c r="F133" i="2"/>
  <c r="E133" i="2"/>
  <c r="H132" i="2"/>
  <c r="G132" i="2"/>
  <c r="F132" i="2"/>
  <c r="E132" i="2"/>
  <c r="H131" i="2"/>
  <c r="G131" i="2"/>
  <c r="F131" i="2"/>
  <c r="E131" i="2"/>
  <c r="H130" i="2"/>
  <c r="G130" i="2"/>
  <c r="F130" i="2"/>
  <c r="E130" i="2"/>
  <c r="H129" i="2"/>
  <c r="G129" i="2"/>
  <c r="F129" i="2"/>
  <c r="E129" i="2"/>
  <c r="H128" i="2"/>
  <c r="G128" i="2"/>
  <c r="F128" i="2"/>
  <c r="E128" i="2"/>
  <c r="H127" i="2"/>
  <c r="G127" i="2"/>
  <c r="F127" i="2"/>
  <c r="E127" i="2"/>
  <c r="H126" i="2"/>
  <c r="G126" i="2"/>
  <c r="F126" i="2"/>
  <c r="E126" i="2"/>
  <c r="H47" i="2"/>
  <c r="G47" i="2"/>
  <c r="F47" i="2"/>
  <c r="E47" i="2"/>
  <c r="H124" i="2"/>
  <c r="G124" i="2"/>
  <c r="F124" i="2"/>
  <c r="E124" i="2"/>
  <c r="H123" i="2"/>
  <c r="G123" i="2"/>
  <c r="F123" i="2"/>
  <c r="E123" i="2"/>
  <c r="H122" i="2"/>
  <c r="G122" i="2"/>
  <c r="F122" i="2"/>
  <c r="E122" i="2"/>
  <c r="H121" i="2"/>
  <c r="G121" i="2"/>
  <c r="F121" i="2"/>
  <c r="E121" i="2"/>
  <c r="H120" i="2"/>
  <c r="G120" i="2"/>
  <c r="F120" i="2"/>
  <c r="E120" i="2"/>
  <c r="H119" i="2"/>
  <c r="G119" i="2"/>
  <c r="F119" i="2"/>
  <c r="E119" i="2"/>
  <c r="H118" i="2"/>
  <c r="G118" i="2"/>
  <c r="F118" i="2"/>
  <c r="E118" i="2"/>
  <c r="H56" i="2"/>
  <c r="G56" i="2"/>
  <c r="F56" i="2"/>
  <c r="E56" i="2"/>
  <c r="H79" i="2"/>
  <c r="G79" i="2"/>
  <c r="F79" i="2"/>
  <c r="E79" i="2"/>
  <c r="H117" i="2"/>
  <c r="G117" i="2"/>
  <c r="F117" i="2"/>
  <c r="E117" i="2"/>
  <c r="H116" i="2"/>
  <c r="G116" i="2"/>
  <c r="F116" i="2"/>
  <c r="E116" i="2"/>
  <c r="H115" i="2"/>
  <c r="G115" i="2"/>
  <c r="F115" i="2"/>
  <c r="E115" i="2"/>
  <c r="H114" i="2"/>
  <c r="G114" i="2"/>
  <c r="F114" i="2"/>
  <c r="E114" i="2"/>
  <c r="H113" i="2"/>
  <c r="G113" i="2"/>
  <c r="F113" i="2"/>
  <c r="E113" i="2"/>
  <c r="H112" i="2"/>
  <c r="G112" i="2"/>
  <c r="F112" i="2"/>
  <c r="E112" i="2"/>
  <c r="H111" i="2"/>
  <c r="G111" i="2"/>
  <c r="F111" i="2"/>
  <c r="E111" i="2"/>
  <c r="H110" i="2"/>
  <c r="G110" i="2"/>
  <c r="F110" i="2"/>
  <c r="E110" i="2"/>
  <c r="H109" i="2"/>
  <c r="G109" i="2"/>
  <c r="F109" i="2"/>
  <c r="E109" i="2"/>
  <c r="H108" i="2"/>
  <c r="G108" i="2"/>
  <c r="F108" i="2"/>
  <c r="E108" i="2"/>
  <c r="H107" i="2"/>
  <c r="G107" i="2"/>
  <c r="F107" i="2"/>
  <c r="E107" i="2"/>
  <c r="H62" i="2"/>
  <c r="G62" i="2"/>
  <c r="F62" i="2"/>
  <c r="E62" i="2"/>
  <c r="H106" i="2"/>
  <c r="G106" i="2"/>
  <c r="F106" i="2"/>
  <c r="E106" i="2"/>
  <c r="H105" i="2"/>
  <c r="G105" i="2"/>
  <c r="F105" i="2"/>
  <c r="E105" i="2"/>
  <c r="H104" i="2"/>
  <c r="G104" i="2"/>
  <c r="F104" i="2"/>
  <c r="E104" i="2"/>
  <c r="H103" i="2"/>
  <c r="G103" i="2"/>
  <c r="F103" i="2"/>
  <c r="E103" i="2"/>
  <c r="H102" i="2"/>
  <c r="G102" i="2"/>
  <c r="F102" i="2"/>
  <c r="E102" i="2"/>
  <c r="H101" i="2"/>
  <c r="G101" i="2"/>
  <c r="F101" i="2"/>
  <c r="E101" i="2"/>
  <c r="H100" i="2"/>
  <c r="G100" i="2"/>
  <c r="F100" i="2"/>
  <c r="E100" i="2"/>
  <c r="H99" i="2"/>
  <c r="G99" i="2"/>
  <c r="F99" i="2"/>
  <c r="E99" i="2"/>
  <c r="H86" i="2"/>
  <c r="G86" i="2"/>
  <c r="F86" i="2"/>
  <c r="E86" i="2"/>
  <c r="H98" i="2"/>
  <c r="G98" i="2"/>
  <c r="F98" i="2"/>
  <c r="E98" i="2"/>
  <c r="H97" i="2"/>
  <c r="G97" i="2"/>
  <c r="F97" i="2"/>
  <c r="E97" i="2"/>
  <c r="H96" i="2"/>
  <c r="G96" i="2"/>
  <c r="F96" i="2"/>
  <c r="E96" i="2"/>
  <c r="H95" i="2"/>
  <c r="G95" i="2"/>
  <c r="F95" i="2"/>
  <c r="E95" i="2"/>
  <c r="H94" i="2"/>
  <c r="G94" i="2"/>
  <c r="F94" i="2"/>
  <c r="E94" i="2"/>
  <c r="H93" i="2"/>
  <c r="G93" i="2"/>
  <c r="F93" i="2"/>
  <c r="E93" i="2"/>
  <c r="H92" i="2"/>
  <c r="G92" i="2"/>
  <c r="F92" i="2"/>
  <c r="E92" i="2"/>
  <c r="H91" i="2"/>
  <c r="G91" i="2"/>
  <c r="F91" i="2"/>
  <c r="E91" i="2"/>
  <c r="H90" i="2"/>
  <c r="G90" i="2"/>
  <c r="F90" i="2"/>
  <c r="E90" i="2"/>
  <c r="H89" i="2"/>
  <c r="G89" i="2"/>
  <c r="F89" i="2"/>
  <c r="E89" i="2"/>
  <c r="H88" i="2"/>
  <c r="G88" i="2"/>
  <c r="F88" i="2"/>
  <c r="E88" i="2"/>
  <c r="H87" i="2"/>
  <c r="G87" i="2"/>
  <c r="F87" i="2"/>
  <c r="E87" i="2"/>
  <c r="H80" i="2"/>
  <c r="G80" i="2"/>
  <c r="F80" i="2"/>
  <c r="E80" i="2"/>
  <c r="H85" i="2"/>
  <c r="G85" i="2"/>
  <c r="F85" i="2"/>
  <c r="E85" i="2"/>
  <c r="H84" i="2"/>
  <c r="G84" i="2"/>
  <c r="F84" i="2"/>
  <c r="E84" i="2"/>
  <c r="H83" i="2"/>
  <c r="G83" i="2"/>
  <c r="F83" i="2"/>
  <c r="E83" i="2"/>
  <c r="H82" i="2"/>
  <c r="G82" i="2"/>
  <c r="F82" i="2"/>
  <c r="E82" i="2"/>
  <c r="H81" i="2"/>
  <c r="G81" i="2"/>
  <c r="F81" i="2"/>
  <c r="E81" i="2"/>
  <c r="H78" i="2"/>
  <c r="G78" i="2"/>
  <c r="F78" i="2"/>
  <c r="E78" i="2"/>
  <c r="H77" i="2"/>
  <c r="G77" i="2"/>
  <c r="F77" i="2"/>
  <c r="E77" i="2"/>
  <c r="H76" i="2"/>
  <c r="G76" i="2"/>
  <c r="F76" i="2"/>
  <c r="E76" i="2"/>
  <c r="H75" i="2"/>
  <c r="G75" i="2"/>
  <c r="F75" i="2"/>
  <c r="E75" i="2"/>
  <c r="H74" i="2"/>
  <c r="G74" i="2"/>
  <c r="F74" i="2"/>
  <c r="E74" i="2"/>
  <c r="H73" i="2"/>
  <c r="G73" i="2"/>
  <c r="F73" i="2"/>
  <c r="E73" i="2"/>
  <c r="H72" i="2"/>
  <c r="G72" i="2"/>
  <c r="F72" i="2"/>
  <c r="E72" i="2"/>
  <c r="H71" i="2"/>
  <c r="G71" i="2"/>
  <c r="F71" i="2"/>
  <c r="E71" i="2"/>
  <c r="H70" i="2"/>
  <c r="G70" i="2"/>
  <c r="F70" i="2"/>
  <c r="E70" i="2"/>
  <c r="H68" i="2"/>
  <c r="G68" i="2"/>
  <c r="F68" i="2"/>
  <c r="E68" i="2"/>
  <c r="H25" i="2"/>
  <c r="G25" i="2"/>
  <c r="F25" i="2"/>
  <c r="E25" i="2"/>
  <c r="H65" i="2"/>
  <c r="G65" i="2"/>
  <c r="F65" i="2"/>
  <c r="E65" i="2"/>
  <c r="H64" i="2"/>
  <c r="G64" i="2"/>
  <c r="F64" i="2"/>
  <c r="E64" i="2"/>
  <c r="H63" i="2"/>
  <c r="G63" i="2"/>
  <c r="F63" i="2"/>
  <c r="E63" i="2"/>
  <c r="H61" i="2"/>
  <c r="G61" i="2"/>
  <c r="F61" i="2"/>
  <c r="E61" i="2"/>
  <c r="H60" i="2"/>
  <c r="G60" i="2"/>
  <c r="F60" i="2"/>
  <c r="E60" i="2"/>
  <c r="H59" i="2"/>
  <c r="G59" i="2"/>
  <c r="F59" i="2"/>
  <c r="E59" i="2"/>
  <c r="H58" i="2"/>
  <c r="G58" i="2"/>
  <c r="F58" i="2"/>
  <c r="E58" i="2"/>
  <c r="H57" i="2"/>
  <c r="G57" i="2"/>
  <c r="F57" i="2"/>
  <c r="E57" i="2"/>
  <c r="H55" i="2"/>
  <c r="G55" i="2"/>
  <c r="F55" i="2"/>
  <c r="E55" i="2"/>
  <c r="H54" i="2"/>
  <c r="G54" i="2"/>
  <c r="F54" i="2"/>
  <c r="E54" i="2"/>
  <c r="H53" i="2"/>
  <c r="G53" i="2"/>
  <c r="F53" i="2"/>
  <c r="E53" i="2"/>
  <c r="H52" i="2"/>
  <c r="G52" i="2"/>
  <c r="F52" i="2"/>
  <c r="E52" i="2"/>
  <c r="H51" i="2"/>
  <c r="G51" i="2"/>
  <c r="F51" i="2"/>
  <c r="E51" i="2"/>
  <c r="H50" i="2"/>
  <c r="G50" i="2"/>
  <c r="F50" i="2"/>
  <c r="E50" i="2"/>
  <c r="H49" i="2"/>
  <c r="G49" i="2"/>
  <c r="F49" i="2"/>
  <c r="E49" i="2"/>
  <c r="H48" i="2"/>
  <c r="G48" i="2"/>
  <c r="F48" i="2"/>
  <c r="E48" i="2"/>
  <c r="H46" i="2"/>
  <c r="G46" i="2"/>
  <c r="F46" i="2"/>
  <c r="E46" i="2"/>
  <c r="H45" i="2"/>
  <c r="G45" i="2"/>
  <c r="F45" i="2"/>
  <c r="E45" i="2"/>
  <c r="H44" i="2"/>
  <c r="G44" i="2"/>
  <c r="F44" i="2"/>
  <c r="E44" i="2"/>
  <c r="H43" i="2"/>
  <c r="G43" i="2"/>
  <c r="F43" i="2"/>
  <c r="E43" i="2"/>
  <c r="H42" i="2"/>
  <c r="G42" i="2"/>
  <c r="F42" i="2"/>
  <c r="E42" i="2"/>
  <c r="H41" i="2"/>
  <c r="G41" i="2"/>
  <c r="F41" i="2"/>
  <c r="E41" i="2"/>
  <c r="H40" i="2"/>
  <c r="G40" i="2"/>
  <c r="F40" i="2"/>
  <c r="E40" i="2"/>
  <c r="H39" i="2"/>
  <c r="G39" i="2"/>
  <c r="F39" i="2"/>
  <c r="E39" i="2"/>
  <c r="H38" i="2"/>
  <c r="G38" i="2"/>
  <c r="F38" i="2"/>
  <c r="E38" i="2"/>
  <c r="H37" i="2"/>
  <c r="G37" i="2"/>
  <c r="F37" i="2"/>
  <c r="E37" i="2"/>
  <c r="H36" i="2"/>
  <c r="G36" i="2"/>
  <c r="F36" i="2"/>
  <c r="E36" i="2"/>
  <c r="H35" i="2"/>
  <c r="G35" i="2"/>
  <c r="F35" i="2"/>
  <c r="E35" i="2"/>
  <c r="H34" i="2"/>
  <c r="G34" i="2"/>
  <c r="F34" i="2"/>
  <c r="E34" i="2"/>
  <c r="H33" i="2"/>
  <c r="G33" i="2"/>
  <c r="F33" i="2"/>
  <c r="E33" i="2"/>
  <c r="H32" i="2"/>
  <c r="G32" i="2"/>
  <c r="F32" i="2"/>
  <c r="E32" i="2"/>
  <c r="H31" i="2"/>
  <c r="G31" i="2"/>
  <c r="F31" i="2"/>
  <c r="E31" i="2"/>
  <c r="H30" i="2"/>
  <c r="G30" i="2"/>
  <c r="F30" i="2"/>
  <c r="E30" i="2"/>
  <c r="H14" i="2"/>
  <c r="G14" i="2"/>
  <c r="F14" i="2"/>
  <c r="E14" i="2"/>
  <c r="H29" i="2"/>
  <c r="G29" i="2"/>
  <c r="F29" i="2"/>
  <c r="E29" i="2"/>
  <c r="H28" i="2"/>
  <c r="G28" i="2"/>
  <c r="F28" i="2"/>
  <c r="E28" i="2"/>
  <c r="H27" i="2"/>
  <c r="G27" i="2"/>
  <c r="F27" i="2"/>
  <c r="E27" i="2"/>
  <c r="H26" i="2"/>
  <c r="G26" i="2"/>
  <c r="F26" i="2"/>
  <c r="E26" i="2"/>
  <c r="H24" i="2"/>
  <c r="G24" i="2"/>
  <c r="F24" i="2"/>
  <c r="E24" i="2"/>
  <c r="H23" i="2"/>
  <c r="G23" i="2"/>
  <c r="F23" i="2"/>
  <c r="E23" i="2"/>
  <c r="H22" i="2"/>
  <c r="G22" i="2"/>
  <c r="F22" i="2"/>
  <c r="E22" i="2"/>
  <c r="H21" i="2"/>
  <c r="G21" i="2"/>
  <c r="F21" i="2"/>
  <c r="E21" i="2"/>
  <c r="H20" i="2"/>
  <c r="G20" i="2"/>
  <c r="F20" i="2"/>
  <c r="E20" i="2"/>
  <c r="H19" i="2"/>
  <c r="G19" i="2"/>
  <c r="F19" i="2"/>
  <c r="E19" i="2"/>
  <c r="H18" i="2"/>
  <c r="G18" i="2"/>
  <c r="F18" i="2"/>
  <c r="E18" i="2"/>
  <c r="H17" i="2"/>
  <c r="G17" i="2"/>
  <c r="F17" i="2"/>
  <c r="E17" i="2"/>
  <c r="H16" i="2"/>
  <c r="G16" i="2"/>
  <c r="F16" i="2"/>
  <c r="E16" i="2"/>
  <c r="H15" i="2"/>
  <c r="G15" i="2"/>
  <c r="F15" i="2"/>
  <c r="E15" i="2"/>
  <c r="H13" i="2"/>
  <c r="G13" i="2"/>
  <c r="F13" i="2"/>
  <c r="E13" i="2"/>
  <c r="H12" i="2"/>
  <c r="G12" i="2"/>
  <c r="F12" i="2"/>
  <c r="E12" i="2"/>
  <c r="H11" i="2"/>
  <c r="G11" i="2"/>
  <c r="F11" i="2"/>
  <c r="E11" i="2"/>
  <c r="H10" i="2"/>
  <c r="G10" i="2"/>
  <c r="F10" i="2"/>
  <c r="E10" i="2"/>
  <c r="H9" i="2"/>
  <c r="G9" i="2"/>
  <c r="F9" i="2"/>
  <c r="E9" i="2"/>
  <c r="H5" i="2"/>
  <c r="G5" i="2"/>
  <c r="F5" i="2"/>
  <c r="E5" i="2"/>
  <c r="H8" i="2"/>
  <c r="G8" i="2"/>
  <c r="F8" i="2"/>
  <c r="E8" i="2"/>
  <c r="H7" i="2"/>
  <c r="G7" i="2"/>
  <c r="F7" i="2"/>
  <c r="E7" i="2"/>
  <c r="H6" i="2"/>
  <c r="G6" i="2"/>
  <c r="F6" i="2"/>
  <c r="E6" i="2"/>
  <c r="E4" i="2"/>
  <c r="H4" i="2"/>
  <c r="G4" i="2"/>
  <c r="F4" i="2"/>
  <c r="CL267" i="2"/>
  <c r="CK267" i="2"/>
  <c r="CJ267" i="2"/>
  <c r="CI267" i="2"/>
  <c r="CH267" i="2"/>
  <c r="CG267" i="2"/>
  <c r="CF267" i="2"/>
  <c r="CE267" i="2"/>
  <c r="CD267" i="2"/>
  <c r="CC267" i="2"/>
  <c r="CB267" i="2"/>
  <c r="CA267" i="2"/>
  <c r="BZ267" i="2"/>
  <c r="BY267" i="2"/>
  <c r="BX267" i="2"/>
  <c r="BW267" i="2"/>
  <c r="BV267" i="2"/>
  <c r="BU267" i="2"/>
  <c r="BT267" i="2"/>
  <c r="BS267" i="2"/>
  <c r="BR267" i="2"/>
  <c r="BQ267" i="2"/>
  <c r="BP267" i="2"/>
  <c r="BO267" i="2"/>
  <c r="BN267" i="2"/>
  <c r="BM267" i="2"/>
  <c r="BL267" i="2"/>
  <c r="BK267" i="2"/>
  <c r="BJ267" i="2"/>
  <c r="BI267" i="2"/>
  <c r="BH267" i="2"/>
  <c r="BG267" i="2"/>
  <c r="BF267" i="2"/>
  <c r="BE267" i="2"/>
  <c r="BD267" i="2"/>
  <c r="BC267" i="2"/>
  <c r="BB267" i="2"/>
  <c r="BA267" i="2"/>
  <c r="AZ267" i="2"/>
  <c r="AY267" i="2"/>
  <c r="AX267" i="2"/>
  <c r="AW267" i="2"/>
  <c r="AV267" i="2"/>
  <c r="AU267" i="2"/>
  <c r="AT267" i="2"/>
  <c r="AS267" i="2"/>
  <c r="AR267" i="2"/>
  <c r="AQ267" i="2"/>
  <c r="AP267" i="2"/>
  <c r="AO267" i="2"/>
  <c r="AN267" i="2"/>
  <c r="AM267" i="2"/>
  <c r="AL267" i="2"/>
  <c r="AK267" i="2"/>
  <c r="AJ267" i="2"/>
  <c r="AI267" i="2"/>
  <c r="AH267" i="2"/>
  <c r="AG267" i="2"/>
  <c r="AF267" i="2"/>
  <c r="AE267" i="2"/>
  <c r="AD267" i="2"/>
  <c r="AC267" i="2"/>
  <c r="AB267" i="2"/>
  <c r="AA267" i="2"/>
  <c r="Z267" i="2"/>
  <c r="Y267" i="2"/>
  <c r="X267" i="2"/>
  <c r="W267" i="2"/>
  <c r="V267" i="2"/>
  <c r="U267" i="2"/>
  <c r="T267" i="2"/>
  <c r="S267" i="2"/>
  <c r="R267" i="2"/>
  <c r="Q267" i="2"/>
  <c r="P267" i="2"/>
  <c r="O267" i="2"/>
  <c r="N267" i="2"/>
  <c r="M267" i="2"/>
  <c r="L267" i="2"/>
  <c r="K267" i="2"/>
  <c r="J267" i="2"/>
  <c r="I267" i="2"/>
  <c r="BD3" i="2"/>
  <c r="B4" i="2" l="1"/>
  <c r="F267" i="2"/>
  <c r="G267" i="2"/>
  <c r="H267" i="2"/>
  <c r="E267" i="2"/>
</calcChain>
</file>

<file path=xl/sharedStrings.xml><?xml version="1.0" encoding="utf-8"?>
<sst xmlns="http://schemas.openxmlformats.org/spreadsheetml/2006/main" count="549" uniqueCount="425">
  <si>
    <t>(1.pl.=10 p, 2.pl.=9 p osv.)</t>
  </si>
  <si>
    <t>Antall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</si>
  <si>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</si>
  <si>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</si>
  <si>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</si>
  <si>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</si>
  <si>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</si>
  <si>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</si>
  <si>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</si>
  <si>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</si>
  <si>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</si>
  <si>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</si>
  <si>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</si>
  <si>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Totalt</t>
  </si>
  <si>
    <t>gull</t>
  </si>
  <si>
    <t>sølv</t>
  </si>
  <si>
    <t>bronse</t>
  </si>
  <si>
    <t>Aase Akre</t>
  </si>
  <si>
    <t>Oslo OK</t>
  </si>
  <si>
    <t>Agnes Krogstad/Skarholt</t>
  </si>
  <si>
    <t>SPK Freidig</t>
  </si>
  <si>
    <t>Anette Baklid</t>
  </si>
  <si>
    <t>Konnerud IL</t>
  </si>
  <si>
    <t>Ann Kristin Hogsrud/Høgseth</t>
  </si>
  <si>
    <t>NTHI/Porsgrunn OL/Nydalens SK</t>
  </si>
  <si>
    <t>Anne Berit Eid</t>
  </si>
  <si>
    <t>Romerikslaget IL</t>
  </si>
  <si>
    <t>Anne Cecilie Løvald</t>
  </si>
  <si>
    <t>IL Tyrving</t>
  </si>
  <si>
    <t>Anne Edith Corneliussen</t>
  </si>
  <si>
    <t>Anne Grete Johansen</t>
  </si>
  <si>
    <t>OL Silva</t>
  </si>
  <si>
    <t>Anne Kristine Qvale</t>
  </si>
  <si>
    <t>KSI</t>
  </si>
  <si>
    <t>Anne Line Nydal</t>
  </si>
  <si>
    <t>Romerikslaget IL/Halden SK/Eiker OL</t>
  </si>
  <si>
    <t>Anne M Hausken Nordberg</t>
  </si>
  <si>
    <t>Torvastad IL/BSK/Halden SK/NSK</t>
  </si>
  <si>
    <t>Anne Marie Bleken</t>
  </si>
  <si>
    <t>Bækkelagets SK</t>
  </si>
  <si>
    <t>Anne Marie Egge</t>
  </si>
  <si>
    <t>Hadeland OL</t>
  </si>
  <si>
    <t>Anne Marit Korsvold</t>
  </si>
  <si>
    <t>Ringsaker OL</t>
  </si>
  <si>
    <t>Anne Sofie Moen</t>
  </si>
  <si>
    <t>BUL-Oslo</t>
  </si>
  <si>
    <t>Anne Trine Hoel</t>
  </si>
  <si>
    <t>Eidsvoll OL</t>
  </si>
  <si>
    <t>Anne-Lene Bakken Ulseth</t>
  </si>
  <si>
    <t>IF Sturla/Nydalens SK</t>
  </si>
  <si>
    <t>Anne-Lise Weimoth</t>
  </si>
  <si>
    <t>Skautroll</t>
  </si>
  <si>
    <t>Asta Flo/Aas</t>
  </si>
  <si>
    <t>Oslo-Ørn</t>
  </si>
  <si>
    <t>Astri Hansen</t>
  </si>
  <si>
    <t>Vestre Aker IL</t>
  </si>
  <si>
    <t>Astrid Bøvre</t>
  </si>
  <si>
    <t>Stokke IL</t>
  </si>
  <si>
    <t>Astrid Carlson</t>
  </si>
  <si>
    <t>IL ROS/Røyken OL</t>
  </si>
  <si>
    <t>Astrid Hansen</t>
  </si>
  <si>
    <t>Sørbråten IL/Nydalens SK</t>
  </si>
  <si>
    <t>Astrid Tveite</t>
  </si>
  <si>
    <t>Sarpsborg IL</t>
  </si>
  <si>
    <t>Astrid Vigenstad/Rødmyr</t>
  </si>
  <si>
    <t>Aud Hognestad Taksdal</t>
  </si>
  <si>
    <t>Ganddal IL</t>
  </si>
  <si>
    <t>Babben Enger</t>
  </si>
  <si>
    <t>Ready</t>
  </si>
  <si>
    <t>Bente Bjønnstu</t>
  </si>
  <si>
    <t>Oppsal IF</t>
  </si>
  <si>
    <t>Bergljot Leinum</t>
  </si>
  <si>
    <t>SPK Steinar/BUL-Oslo</t>
  </si>
  <si>
    <t>Berit Fossen</t>
  </si>
  <si>
    <t>Slåstad IL/O-52</t>
  </si>
  <si>
    <t xml:space="preserve">Berit Saghaug </t>
  </si>
  <si>
    <t>Slåstad IL</t>
  </si>
  <si>
    <t>Berit Sofie Grydeland</t>
  </si>
  <si>
    <t>Halden SK</t>
  </si>
  <si>
    <t>Berit Sognæs</t>
  </si>
  <si>
    <t>Fana IL</t>
  </si>
  <si>
    <t>Berit Torp</t>
  </si>
  <si>
    <t>Lunderseter IL</t>
  </si>
  <si>
    <t>Berit Øiseth</t>
  </si>
  <si>
    <t>Eidsvoll</t>
  </si>
  <si>
    <t>Betty Ann Bjerkreim Nilsen</t>
  </si>
  <si>
    <t>Lillehammer OK</t>
  </si>
  <si>
    <t>Birgitte Nordahl Husebye</t>
  </si>
  <si>
    <t>Fredrikstad SK</t>
  </si>
  <si>
    <t>Birte Riddervold</t>
  </si>
  <si>
    <t>NTNUI</t>
  </si>
  <si>
    <t>Bjørg Gjervoldstad</t>
  </si>
  <si>
    <t>IK Start</t>
  </si>
  <si>
    <t>Bjørg Hansen/Ingvoll</t>
  </si>
  <si>
    <t>Bjørg Knudsen</t>
  </si>
  <si>
    <t>Bjørg Krogstad</t>
  </si>
  <si>
    <t>Bjørg Tryland</t>
  </si>
  <si>
    <t>Grue IL</t>
  </si>
  <si>
    <t>Bjørg Westerlund</t>
  </si>
  <si>
    <t>Nydalens SK</t>
  </si>
  <si>
    <t>Bodil Berby</t>
  </si>
  <si>
    <t>Trøsken IL</t>
  </si>
  <si>
    <t>Bodil Holmström</t>
  </si>
  <si>
    <t>Borghild Niskin</t>
  </si>
  <si>
    <t>IL Mode</t>
  </si>
  <si>
    <t>Brit Stokke</t>
  </si>
  <si>
    <t>Byåsen IL</t>
  </si>
  <si>
    <t>Brit Vikan</t>
  </si>
  <si>
    <t>SPK Trond</t>
  </si>
  <si>
    <t>Brit Volden</t>
  </si>
  <si>
    <t>Bækkelagets SPK/Kongsberg OL</t>
  </si>
  <si>
    <t>Dagny Bekkelund</t>
  </si>
  <si>
    <t>Botne SK</t>
  </si>
  <si>
    <t>Edny Kjennerud</t>
  </si>
  <si>
    <t>Kongsberg IF</t>
  </si>
  <si>
    <t>Eli Skogsrud</t>
  </si>
  <si>
    <t>Vallset IL</t>
  </si>
  <si>
    <t>Elin Bjerva</t>
  </si>
  <si>
    <t>Elisabeth Ingvaldsen</t>
  </si>
  <si>
    <t>Elisabeth Strandhagen</t>
  </si>
  <si>
    <t>OK Moss/Gjerdrum OL</t>
  </si>
  <si>
    <t>Elise Egseth</t>
  </si>
  <si>
    <t>Wing OK</t>
  </si>
  <si>
    <t>Ellen Katrine Svendsby</t>
  </si>
  <si>
    <t>Ellen Moen</t>
  </si>
  <si>
    <t>NTNUI/Nydalens SK</t>
  </si>
  <si>
    <t>Ellen Sofie Olsvik</t>
  </si>
  <si>
    <t>Orkanger IF/NTHI/Bækkelagets SPK</t>
  </si>
  <si>
    <t>Ellen Vorvik</t>
  </si>
  <si>
    <t>NTHI</t>
  </si>
  <si>
    <t>Elsa Keller</t>
  </si>
  <si>
    <t>Else Beitnes Johansen</t>
  </si>
  <si>
    <t>Asker SK</t>
  </si>
  <si>
    <t>Else M. Hverven</t>
  </si>
  <si>
    <t>Elsie Soelberg</t>
  </si>
  <si>
    <t>Emma Matilda Johansson</t>
  </si>
  <si>
    <t>Eva Charlotte Tønnesen</t>
  </si>
  <si>
    <t>Haslum IF</t>
  </si>
  <si>
    <t>Eva Jurenikova</t>
  </si>
  <si>
    <t>Eva Støkken</t>
  </si>
  <si>
    <t>Hamar</t>
  </si>
  <si>
    <t>Eva Voss Bendixen</t>
  </si>
  <si>
    <t>Frauke Scmitt Gran</t>
  </si>
  <si>
    <t>Gabrielle Welle-Strand</t>
  </si>
  <si>
    <t>Bækkelagets SPK</t>
  </si>
  <si>
    <t>Gerd Bjørseth</t>
  </si>
  <si>
    <t>Grete Brustad Nilsen</t>
  </si>
  <si>
    <t>Grete Refsum</t>
  </si>
  <si>
    <t>Grethe Lunde</t>
  </si>
  <si>
    <t>Grethe Øverby</t>
  </si>
  <si>
    <t>Eidskog OL</t>
  </si>
  <si>
    <t>Gro Johannessen</t>
  </si>
  <si>
    <t>Oslo-Ørn/IF Sturla</t>
  </si>
  <si>
    <t>Gro Sandstad Eidsmo</t>
  </si>
  <si>
    <t>Halden SK/Nydalens SK</t>
  </si>
  <si>
    <t>Gunn Kari Kvaal Hygen</t>
  </si>
  <si>
    <t>SPK Freidig/O-52</t>
  </si>
  <si>
    <t>Gunvor Solberg</t>
  </si>
  <si>
    <t>SPK Wing</t>
  </si>
  <si>
    <t>Gøril Fristad</t>
  </si>
  <si>
    <t>Gøril Rønning Sund</t>
  </si>
  <si>
    <t>Frol IL</t>
  </si>
  <si>
    <t>Hanne Sandstad</t>
  </si>
  <si>
    <t>Selbu OK/NTHI/Bækkelagets/SPK Freidig</t>
  </si>
  <si>
    <t>Hanne Staff</t>
  </si>
  <si>
    <t>Heather Monroe</t>
  </si>
  <si>
    <t>Heidi Arnesen</t>
  </si>
  <si>
    <t>OL Trollelg/NTHI</t>
  </si>
  <si>
    <t>Heidi Østlid Bagstevold</t>
  </si>
  <si>
    <t>Kongsberg OL/Bækkelagets SK</t>
  </si>
  <si>
    <t>Helen Suzanne Palmer</t>
  </si>
  <si>
    <t>Helene Karud</t>
  </si>
  <si>
    <t>Helga Dreng</t>
  </si>
  <si>
    <t>Tjølling IF</t>
  </si>
  <si>
    <t>Helga Haverstad</t>
  </si>
  <si>
    <t>Lierbygda OL</t>
  </si>
  <si>
    <t>Helga Stuksrud</t>
  </si>
  <si>
    <t>Helle Johansen</t>
  </si>
  <si>
    <t>Hilde Grøneng</t>
  </si>
  <si>
    <t>Hilde Tellesbø</t>
  </si>
  <si>
    <t>Porsgrunn OL/NTHI/Nittedal OL</t>
  </si>
  <si>
    <t>Hjørdis Kirkeby</t>
  </si>
  <si>
    <t>Gjø-vard OL</t>
  </si>
  <si>
    <t>Ida Marie Næss Bjørgul</t>
  </si>
  <si>
    <t>Inga Andersen</t>
  </si>
  <si>
    <t>Ham-Kam</t>
  </si>
  <si>
    <t>Ingeborg Haugenes</t>
  </si>
  <si>
    <t>Vegårshei IL</t>
  </si>
  <si>
    <t>Ingeborg Nordmo Krogstad</t>
  </si>
  <si>
    <t>Mellembygd IL</t>
  </si>
  <si>
    <t>Inger Ekkeren</t>
  </si>
  <si>
    <t>Inger Johanne Sikkeland</t>
  </si>
  <si>
    <t>Varteig IL</t>
  </si>
  <si>
    <t xml:space="preserve">Inger Rørholt </t>
  </si>
  <si>
    <t>Bamble</t>
  </si>
  <si>
    <t>Ingjerd Myhre</t>
  </si>
  <si>
    <t>Kongsberg OL</t>
  </si>
  <si>
    <t>Ingjerd Sognæs</t>
  </si>
  <si>
    <t>Bergen Skilag</t>
  </si>
  <si>
    <t>Ingrid Bronebakk</t>
  </si>
  <si>
    <t>Ingrid Moen</t>
  </si>
  <si>
    <t>IF Sturla</t>
  </si>
  <si>
    <t>Ingrid Strande</t>
  </si>
  <si>
    <t>Nes OL</t>
  </si>
  <si>
    <t>Ingrid Thoresen/Hadler</t>
  </si>
  <si>
    <t>SPK Freidig/BUL-Oslo</t>
  </si>
  <si>
    <t>Ingrid Wigernæs</t>
  </si>
  <si>
    <t>Ingunn Fristad</t>
  </si>
  <si>
    <t>IL Imås</t>
  </si>
  <si>
    <t>Ingunn Hultgreen Weltzien</t>
  </si>
  <si>
    <t>Ingvild Gjessing</t>
  </si>
  <si>
    <t>Kristiansand OK</t>
  </si>
  <si>
    <t>Isa Heggedal</t>
  </si>
  <si>
    <t>Ringsaker OL/Bækkelagets SPK</t>
  </si>
  <si>
    <t>Janne Bjorvand</t>
  </si>
  <si>
    <t>Jorun Ruud</t>
  </si>
  <si>
    <t>Jorunn Authen</t>
  </si>
  <si>
    <t>OL Flaggtreff</t>
  </si>
  <si>
    <t>Jorunn Larsen</t>
  </si>
  <si>
    <t>Oslo Turn</t>
  </si>
  <si>
    <t>Jorunn Teigen</t>
  </si>
  <si>
    <t>IL Skrim/Halden SK/Lillomarka OL/Kongsberg OL</t>
  </si>
  <si>
    <t>Julianne Randli</t>
  </si>
  <si>
    <t>Karen Lindemann</t>
  </si>
  <si>
    <t>Karen Marie Eid Kaarby</t>
  </si>
  <si>
    <t>Kari Bjerke</t>
  </si>
  <si>
    <t>Skarnes</t>
  </si>
  <si>
    <t>Kari Bjølgerud</t>
  </si>
  <si>
    <t>Kari Christiansen</t>
  </si>
  <si>
    <t>Kari Sofie Stokke</t>
  </si>
  <si>
    <t>Gjø-Vard OL</t>
  </si>
  <si>
    <t>Kari Strande</t>
  </si>
  <si>
    <t>Kari Timenes Laugen</t>
  </si>
  <si>
    <t>Torridal IL</t>
  </si>
  <si>
    <t>Karina Nordrum</t>
  </si>
  <si>
    <t>Hedrum OL/Larvik OK</t>
  </si>
  <si>
    <t>Karoline Bredland</t>
  </si>
  <si>
    <t>Katarina Mo Berge</t>
  </si>
  <si>
    <t>Kine Hallan Steiwer</t>
  </si>
  <si>
    <t>Lillomarka OL/Halden SK</t>
  </si>
  <si>
    <t>Kirsten Jacobsen</t>
  </si>
  <si>
    <t>IL Heming</t>
  </si>
  <si>
    <t>Kirsten Lande</t>
  </si>
  <si>
    <t>Kirsten Vullum</t>
  </si>
  <si>
    <t>Malvik IL</t>
  </si>
  <si>
    <t>Kirsti Larsen</t>
  </si>
  <si>
    <t>Kjellrun Sporild</t>
  </si>
  <si>
    <t>Malvik IL/OL Trollelg</t>
  </si>
  <si>
    <t>Kjersti Hov</t>
  </si>
  <si>
    <t>Kjersti Rønning</t>
  </si>
  <si>
    <t>OK Skøynar/IL Heming/Nord-Østerdal OK</t>
  </si>
  <si>
    <t>Kristin Danielsen</t>
  </si>
  <si>
    <t>Lene Moe</t>
  </si>
  <si>
    <t>Bækkelagets SPK/Nydalens SK</t>
  </si>
  <si>
    <t>Lene Stokseth</t>
  </si>
  <si>
    <t>Fet OL</t>
  </si>
  <si>
    <t>Lene Sørensen</t>
  </si>
  <si>
    <t>Gjerdrum OL</t>
  </si>
  <si>
    <t>Lillian Osland</t>
  </si>
  <si>
    <t>Lillian Røss Hoffmann/Ljunggren</t>
  </si>
  <si>
    <t>Rosenhoff IL</t>
  </si>
  <si>
    <t>Lillis Kielland</t>
  </si>
  <si>
    <t>Lina Persson</t>
  </si>
  <si>
    <t>Linda Antonsen</t>
  </si>
  <si>
    <t>Linda Verde</t>
  </si>
  <si>
    <t>Linda Vibeke Nielsen/Holstad</t>
  </si>
  <si>
    <t>T&amp;IF Viking</t>
  </si>
  <si>
    <t>Line Hagman</t>
  </si>
  <si>
    <t>Linn Hokholt</t>
  </si>
  <si>
    <t>Lise Levy</t>
  </si>
  <si>
    <t>Liv Fjogstad</t>
  </si>
  <si>
    <t>Nordstrand IF</t>
  </si>
  <si>
    <t>Liv Koller</t>
  </si>
  <si>
    <t>Vang IL</t>
  </si>
  <si>
    <t>Liv Østtorp</t>
  </si>
  <si>
    <t>M. Karlstad</t>
  </si>
  <si>
    <t>Magnhild Forseth</t>
  </si>
  <si>
    <t>OL Trollelg</t>
  </si>
  <si>
    <t>Magnhild Stensholt/Schinnes</t>
  </si>
  <si>
    <t>Styrvold IL</t>
  </si>
  <si>
    <t>Mali F Nielsen</t>
  </si>
  <si>
    <t>Malin Wästlund</t>
  </si>
  <si>
    <t>Malin Åreback</t>
  </si>
  <si>
    <t>Maren Jansson Haverstad</t>
  </si>
  <si>
    <t>Margrethe Olafsen/Rosenlund</t>
  </si>
  <si>
    <t>Mari Fasting</t>
  </si>
  <si>
    <t>OK Moss/Fredrikstad SK/NTNUI/Halden SK</t>
  </si>
  <si>
    <t>Mari Holm</t>
  </si>
  <si>
    <t>Slåstad</t>
  </si>
  <si>
    <t>Maria Eriksson</t>
  </si>
  <si>
    <t>Maria Hoffman</t>
  </si>
  <si>
    <t>Marianne Andersen</t>
  </si>
  <si>
    <t>NTNUI/Nydalens SK/Konnerud IL</t>
  </si>
  <si>
    <t>Marianne Riddervold Kahrs</t>
  </si>
  <si>
    <t>NTNUI/Fredrikstad SK</t>
  </si>
  <si>
    <t>Marie Tjomsland</t>
  </si>
  <si>
    <t>Store Bergan IL</t>
  </si>
  <si>
    <t>Marie Weideborg</t>
  </si>
  <si>
    <t>Løten IL</t>
  </si>
  <si>
    <t>Marit Aasen</t>
  </si>
  <si>
    <t>Bergen Turn</t>
  </si>
  <si>
    <t>Marit Kampen</t>
  </si>
  <si>
    <t>Marit Myhrvold</t>
  </si>
  <si>
    <t>Marit Svaland</t>
  </si>
  <si>
    <t>Marit Sørlien</t>
  </si>
  <si>
    <t>Raufoss</t>
  </si>
  <si>
    <t>Marit Wærø</t>
  </si>
  <si>
    <t>Marit Økern Jensen</t>
  </si>
  <si>
    <t>IL Tyrving/Bærums SK</t>
  </si>
  <si>
    <t>Marte Narum</t>
  </si>
  <si>
    <t>Marte Reenaas</t>
  </si>
  <si>
    <t>Minny Malerud</t>
  </si>
  <si>
    <t>Minny Olavsen</t>
  </si>
  <si>
    <t>Sørbråten IL</t>
  </si>
  <si>
    <t>Mona Lyberg/Hauger</t>
  </si>
  <si>
    <t>OL Toten-Troll</t>
  </si>
  <si>
    <t>Monica Hatlen</t>
  </si>
  <si>
    <t>Eidsvoll OL/Raumar OL</t>
  </si>
  <si>
    <t>Nicole Ragvin</t>
  </si>
  <si>
    <t>Ragna Nordby</t>
  </si>
  <si>
    <t>Ragne Johansen</t>
  </si>
  <si>
    <t>Ragnhild Bente Andersen</t>
  </si>
  <si>
    <t>Ragnhild Bjørkaas</t>
  </si>
  <si>
    <t>Askøy OL</t>
  </si>
  <si>
    <t>Ragnhild Blom Hagen</t>
  </si>
  <si>
    <t>Ragnhild Bratberg</t>
  </si>
  <si>
    <t>Ragnhild Kristensen</t>
  </si>
  <si>
    <t>O-52/KSI</t>
  </si>
  <si>
    <t>Ragnhild Myrvold</t>
  </si>
  <si>
    <t>Ragnhild Storhov</t>
  </si>
  <si>
    <t>Ragnhild Teigen</t>
  </si>
  <si>
    <t>IL Skrim</t>
  </si>
  <si>
    <t xml:space="preserve">Randi Bleken </t>
  </si>
  <si>
    <t>Randi Qvenild/Skarholt</t>
  </si>
  <si>
    <t>Randi Ringstad</t>
  </si>
  <si>
    <t>Randi Wang</t>
  </si>
  <si>
    <t>IF Hellas/Skautroll</t>
  </si>
  <si>
    <t>Reidun Nygård</t>
  </si>
  <si>
    <t>Bergens Turn</t>
  </si>
  <si>
    <t>Ruth Høyer Bergh</t>
  </si>
  <si>
    <t>Oddersjaa</t>
  </si>
  <si>
    <t>Sanna Grønli</t>
  </si>
  <si>
    <t>Høydalsmo IL</t>
  </si>
  <si>
    <t>Sidsel Graff-Iversen</t>
  </si>
  <si>
    <t>Sigrid Kaldbækken</t>
  </si>
  <si>
    <t>Tynset IF</t>
  </si>
  <si>
    <t>Silje Ekroll Jahren</t>
  </si>
  <si>
    <t>Raumar OL/Raumar Orientering</t>
  </si>
  <si>
    <t>Siri Størmer</t>
  </si>
  <si>
    <t>Bækkelagets SPK/Heming/Nård OL</t>
  </si>
  <si>
    <t>Sissel Bødker</t>
  </si>
  <si>
    <t>Bergen</t>
  </si>
  <si>
    <t>Sissel Knoph</t>
  </si>
  <si>
    <t>O-52</t>
  </si>
  <si>
    <t>Småen Christiansen</t>
  </si>
  <si>
    <t>Solfrid Halvorsen</t>
  </si>
  <si>
    <t>Solveig Iversen</t>
  </si>
  <si>
    <t>Nittedal IL</t>
  </si>
  <si>
    <t>Solveig Ødegård</t>
  </si>
  <si>
    <t>Stine Hjermstad Kirkevik</t>
  </si>
  <si>
    <t>Synnøve Løvli</t>
  </si>
  <si>
    <t>Kjelsås IL</t>
  </si>
  <si>
    <t>Thora Bernsten</t>
  </si>
  <si>
    <t>Thorunn Aamodt</t>
  </si>
  <si>
    <t>Tine Fjogstad</t>
  </si>
  <si>
    <t>Tone Wigemyr</t>
  </si>
  <si>
    <t>Oddersjaa SSK/Bækkelagets SK</t>
  </si>
  <si>
    <t>Torid Kvaal</t>
  </si>
  <si>
    <t>SPK Freidig/KSI</t>
  </si>
  <si>
    <t>Toril Hallan</t>
  </si>
  <si>
    <t>Torunn Fossli Sæthre</t>
  </si>
  <si>
    <t>NTHI/Bækkelagets SPK</t>
  </si>
  <si>
    <t>Torunn Økern Jensen</t>
  </si>
  <si>
    <t>Trine Antonsen</t>
  </si>
  <si>
    <t>Tulla Faugli</t>
  </si>
  <si>
    <t>Tullik Valstad</t>
  </si>
  <si>
    <t>Turid Ingvold</t>
  </si>
  <si>
    <t>Unni Sandberg</t>
  </si>
  <si>
    <t xml:space="preserve">Unni Strand </t>
  </si>
  <si>
    <t>Valborg Østberg</t>
  </si>
  <si>
    <t>Vendula Klechova</t>
  </si>
  <si>
    <t>Vesla Wang</t>
  </si>
  <si>
    <t>Wenche Hultgreen</t>
  </si>
  <si>
    <t>Wenche Jensen/Jacobsen</t>
  </si>
  <si>
    <t>IL ROS</t>
  </si>
  <si>
    <t>Zsuzsa Fey</t>
  </si>
  <si>
    <t>Åse Olsen</t>
  </si>
  <si>
    <t>Åse Scharp</t>
  </si>
  <si>
    <t>Åsta Blydt Johnsen</t>
  </si>
  <si>
    <t>SPK Brann</t>
  </si>
  <si>
    <t>OK</t>
  </si>
  <si>
    <t>Anni-Maija Fincke</t>
  </si>
  <si>
    <t>Andrine Benjaminsen</t>
  </si>
  <si>
    <t xml:space="preserve">Lillomarka OL </t>
  </si>
  <si>
    <t>Kristin Löfgren</t>
  </si>
  <si>
    <t>Varegg</t>
  </si>
  <si>
    <t>Lizzie Ingham</t>
  </si>
  <si>
    <t>Store Bergan/Sturla/Sandefjord/Halden</t>
  </si>
  <si>
    <t xml:space="preserve">Kongsberg /Bækkelaget/Kongsberg </t>
  </si>
  <si>
    <t>Sigrid Alexandersen</t>
  </si>
  <si>
    <t>Hollie Orr</t>
  </si>
  <si>
    <t>NTNUI / Fredrikstad</t>
  </si>
  <si>
    <t>Kristine Berglia</t>
  </si>
  <si>
    <t>Eiker OL</t>
  </si>
  <si>
    <t>Marie Olaussen</t>
  </si>
  <si>
    <t>Siri Ulvestad</t>
  </si>
  <si>
    <t>Heming/Njård OL / Nydalens SK</t>
  </si>
  <si>
    <t>Anna Ulvensøen</t>
  </si>
  <si>
    <t>Ingeborg Eide</t>
  </si>
  <si>
    <t>Ingrid Lundanes</t>
  </si>
  <si>
    <t>Synnøve Bråten</t>
  </si>
  <si>
    <t>Eirin Svanøe-Hafstad</t>
  </si>
  <si>
    <t>Ida Lindkvist</t>
  </si>
  <si>
    <t>Victoria Hæstad Bjørnstad</t>
  </si>
  <si>
    <t>Fossum IF</t>
  </si>
  <si>
    <t>Anu Tuomisto</t>
  </si>
  <si>
    <t>Tone Bergerud Lye</t>
  </si>
  <si>
    <t>Ane Dyrkorn</t>
  </si>
  <si>
    <t>Emma Arnesen</t>
  </si>
  <si>
    <t>Kaja Winsnes Nordhagen</t>
  </si>
  <si>
    <t>Ås-UMB Orientering</t>
  </si>
  <si>
    <t>Ragnhild Eide</t>
  </si>
  <si>
    <t>NM klassisk/langdistanse, damer senior 1948 - 2024</t>
  </si>
  <si>
    <t>Kamilla Steiwer</t>
  </si>
  <si>
    <t>Oda Scheele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</si>
</sst>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_)"/>
  </numFmts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3" fillId="0" borderId="0" xfId="0" applyFont="1"/>
    <xf numFmtId="164" fontId="3" fillId="0" borderId="0" xfId="0" applyNumberFormat="1" applyFont="1" applyAlignment="1" applyProtection="1">
      <alignment horizontal="center"/>
      <protection locked="0"/>
    </xf>
    <xf numFmtId="0" fontId="3" fillId="0" borderId="0" xfId="0" applyFont="1" applyAlignment="1">
      <alignment horizontal="center"/>
    </xf>
    <xf numFmtId="164" fontId="2" fillId="0" borderId="0" xfId="0" applyNumberFormat="1" applyFont="1" applyProtection="1">
      <protection locked="0"/>
    </xf>
    <xf numFmtId="0" fontId="2" fillId="0" borderId="0" xfId="0" applyFont="1" applyAlignment="1">
      <alignment horizontal="center"/>
    </xf>
    <xf numFmtId="0" fontId="3" fillId="2" borderId="0" xfId="0" applyFont="1" applyFill="1"/>
    <xf numFmtId="164" fontId="3" fillId="2" borderId="0" xfId="0" applyNumberFormat="1" applyFont="1" applyFill="1" applyAlignment="1" applyProtection="1">
      <alignment horizontal="center"/>
      <protection locked="0"/>
    </xf>
    <xf numFmtId="164" fontId="3" fillId="0" borderId="0" xfId="0" applyNumberFormat="1" applyFont="1" applyAlignment="1">
      <alignment horizontal="center"/>
    </xf>
    <xf numFmtId="49" fontId="3" fillId="0" borderId="0" xfId="0" applyNumberFormat="1" applyFont="1" applyAlignment="1" applyProtection="1">
      <alignment horizontal="center"/>
      <protection locked="0"/>
    </xf>
    <xf numFmtId="0" fontId="3" fillId="0" borderId="1" xfId="0" applyFont="1" applyBorder="1" applyAlignment="1">
      <alignment horizontal="center"/>
    </xf>
    <xf numFmtId="164" fontId="2" fillId="0" borderId="1" xfId="0" applyNumberFormat="1" applyFont="1" applyBorder="1" applyAlignment="1" applyProtection="1">
      <alignment horizontal="left"/>
      <protection locked="0"/>
    </xf>
    <xf numFmtId="164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/>
    <xf numFmtId="164" fontId="2" fillId="0" borderId="1" xfId="0" applyNumberFormat="1" applyFont="1" applyBorder="1" applyProtection="1">
      <protection locked="0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L268"/>
  <sheetViews>
    <sheetView tabSelected="1" workbookViewId="0">
      <pane xSplit="8" ySplit="3" topLeftCell="BS4" activePane="bottomRight" state="frozen"/>
      <selection pane="topRight" activeCell="I1" sqref="I1"/>
      <selection pane="bottomLeft" activeCell="A4" sqref="A4"/>
      <selection pane="bottomRight" activeCell="A261" sqref="A261"/>
    </sheetView>
  </sheetViews>
  <sheetFormatPr baseColWidth="10" defaultColWidth="9.08984375" defaultRowHeight="10.5" x14ac:dyDescent="0.25"/>
  <cols>
    <col min="1" max="1" width="2.6328125" style="4" bestFit="1" customWidth="1"/>
    <col min="2" max="2" width="5.08984375" style="6" customWidth="1"/>
    <col min="3" max="3" width="25.08984375" style="1" customWidth="1"/>
    <col min="4" max="4" width="28.81640625" style="1" customWidth="1"/>
    <col min="5" max="5" width="5.6328125" style="1" customWidth="1"/>
    <col min="6" max="8" width="5.7265625" style="1" customWidth="1"/>
    <col min="9" max="35" width="3.6328125" style="1" customWidth="1"/>
    <col min="36" max="71" width="3.26953125" style="1" customWidth="1"/>
    <col min="72" max="90" width="3.6328125" style="1" customWidth="1"/>
    <col min="91" max="253" width="9.08984375" style="1"/>
    <col min="254" max="254" width="19.08984375" style="1" customWidth="1"/>
    <col min="255" max="255" width="31" style="1" customWidth="1"/>
    <col min="256" max="282" width="3.6328125" style="1" customWidth="1"/>
    <col min="283" max="318" width="3.26953125" style="1" customWidth="1"/>
    <col min="319" max="323" width="3.6328125" style="1" customWidth="1"/>
    <col min="324" max="324" width="5.6328125" style="1" customWidth="1"/>
    <col min="325" max="327" width="5.7265625" style="1" customWidth="1"/>
    <col min="328" max="509" width="9.08984375" style="1"/>
    <col min="510" max="510" width="19.08984375" style="1" customWidth="1"/>
    <col min="511" max="511" width="31" style="1" customWidth="1"/>
    <col min="512" max="538" width="3.6328125" style="1" customWidth="1"/>
    <col min="539" max="574" width="3.26953125" style="1" customWidth="1"/>
    <col min="575" max="579" width="3.6328125" style="1" customWidth="1"/>
    <col min="580" max="580" width="5.6328125" style="1" customWidth="1"/>
    <col min="581" max="583" width="5.7265625" style="1" customWidth="1"/>
    <col min="584" max="765" width="9.08984375" style="1"/>
    <col min="766" max="766" width="19.08984375" style="1" customWidth="1"/>
    <col min="767" max="767" width="31" style="1" customWidth="1"/>
    <col min="768" max="794" width="3.6328125" style="1" customWidth="1"/>
    <col min="795" max="830" width="3.26953125" style="1" customWidth="1"/>
    <col min="831" max="835" width="3.6328125" style="1" customWidth="1"/>
    <col min="836" max="836" width="5.6328125" style="1" customWidth="1"/>
    <col min="837" max="839" width="5.7265625" style="1" customWidth="1"/>
    <col min="840" max="1021" width="9.08984375" style="1"/>
    <col min="1022" max="1022" width="19.08984375" style="1" customWidth="1"/>
    <col min="1023" max="1023" width="31" style="1" customWidth="1"/>
    <col min="1024" max="1050" width="3.6328125" style="1" customWidth="1"/>
    <col min="1051" max="1086" width="3.26953125" style="1" customWidth="1"/>
    <col min="1087" max="1091" width="3.6328125" style="1" customWidth="1"/>
    <col min="1092" max="1092" width="5.6328125" style="1" customWidth="1"/>
    <col min="1093" max="1095" width="5.7265625" style="1" customWidth="1"/>
    <col min="1096" max="1277" width="9.08984375" style="1"/>
    <col min="1278" max="1278" width="19.08984375" style="1" customWidth="1"/>
    <col min="1279" max="1279" width="31" style="1" customWidth="1"/>
    <col min="1280" max="1306" width="3.6328125" style="1" customWidth="1"/>
    <col min="1307" max="1342" width="3.26953125" style="1" customWidth="1"/>
    <col min="1343" max="1347" width="3.6328125" style="1" customWidth="1"/>
    <col min="1348" max="1348" width="5.6328125" style="1" customWidth="1"/>
    <col min="1349" max="1351" width="5.7265625" style="1" customWidth="1"/>
    <col min="1352" max="1533" width="9.08984375" style="1"/>
    <col min="1534" max="1534" width="19.08984375" style="1" customWidth="1"/>
    <col min="1535" max="1535" width="31" style="1" customWidth="1"/>
    <col min="1536" max="1562" width="3.6328125" style="1" customWidth="1"/>
    <col min="1563" max="1598" width="3.26953125" style="1" customWidth="1"/>
    <col min="1599" max="1603" width="3.6328125" style="1" customWidth="1"/>
    <col min="1604" max="1604" width="5.6328125" style="1" customWidth="1"/>
    <col min="1605" max="1607" width="5.7265625" style="1" customWidth="1"/>
    <col min="1608" max="1789" width="9.08984375" style="1"/>
    <col min="1790" max="1790" width="19.08984375" style="1" customWidth="1"/>
    <col min="1791" max="1791" width="31" style="1" customWidth="1"/>
    <col min="1792" max="1818" width="3.6328125" style="1" customWidth="1"/>
    <col min="1819" max="1854" width="3.26953125" style="1" customWidth="1"/>
    <col min="1855" max="1859" width="3.6328125" style="1" customWidth="1"/>
    <col min="1860" max="1860" width="5.6328125" style="1" customWidth="1"/>
    <col min="1861" max="1863" width="5.7265625" style="1" customWidth="1"/>
    <col min="1864" max="2045" width="9.08984375" style="1"/>
    <col min="2046" max="2046" width="19.08984375" style="1" customWidth="1"/>
    <col min="2047" max="2047" width="31" style="1" customWidth="1"/>
    <col min="2048" max="2074" width="3.6328125" style="1" customWidth="1"/>
    <col min="2075" max="2110" width="3.26953125" style="1" customWidth="1"/>
    <col min="2111" max="2115" width="3.6328125" style="1" customWidth="1"/>
    <col min="2116" max="2116" width="5.6328125" style="1" customWidth="1"/>
    <col min="2117" max="2119" width="5.7265625" style="1" customWidth="1"/>
    <col min="2120" max="2301" width="9.08984375" style="1"/>
    <col min="2302" max="2302" width="19.08984375" style="1" customWidth="1"/>
    <col min="2303" max="2303" width="31" style="1" customWidth="1"/>
    <col min="2304" max="2330" width="3.6328125" style="1" customWidth="1"/>
    <col min="2331" max="2366" width="3.26953125" style="1" customWidth="1"/>
    <col min="2367" max="2371" width="3.6328125" style="1" customWidth="1"/>
    <col min="2372" max="2372" width="5.6328125" style="1" customWidth="1"/>
    <col min="2373" max="2375" width="5.7265625" style="1" customWidth="1"/>
    <col min="2376" max="2557" width="9.08984375" style="1"/>
    <col min="2558" max="2558" width="19.08984375" style="1" customWidth="1"/>
    <col min="2559" max="2559" width="31" style="1" customWidth="1"/>
    <col min="2560" max="2586" width="3.6328125" style="1" customWidth="1"/>
    <col min="2587" max="2622" width="3.26953125" style="1" customWidth="1"/>
    <col min="2623" max="2627" width="3.6328125" style="1" customWidth="1"/>
    <col min="2628" max="2628" width="5.6328125" style="1" customWidth="1"/>
    <col min="2629" max="2631" width="5.7265625" style="1" customWidth="1"/>
    <col min="2632" max="2813" width="9.08984375" style="1"/>
    <col min="2814" max="2814" width="19.08984375" style="1" customWidth="1"/>
    <col min="2815" max="2815" width="31" style="1" customWidth="1"/>
    <col min="2816" max="2842" width="3.6328125" style="1" customWidth="1"/>
    <col min="2843" max="2878" width="3.26953125" style="1" customWidth="1"/>
    <col min="2879" max="2883" width="3.6328125" style="1" customWidth="1"/>
    <col min="2884" max="2884" width="5.6328125" style="1" customWidth="1"/>
    <col min="2885" max="2887" width="5.7265625" style="1" customWidth="1"/>
    <col min="2888" max="3069" width="9.08984375" style="1"/>
    <col min="3070" max="3070" width="19.08984375" style="1" customWidth="1"/>
    <col min="3071" max="3071" width="31" style="1" customWidth="1"/>
    <col min="3072" max="3098" width="3.6328125" style="1" customWidth="1"/>
    <col min="3099" max="3134" width="3.26953125" style="1" customWidth="1"/>
    <col min="3135" max="3139" width="3.6328125" style="1" customWidth="1"/>
    <col min="3140" max="3140" width="5.6328125" style="1" customWidth="1"/>
    <col min="3141" max="3143" width="5.7265625" style="1" customWidth="1"/>
    <col min="3144" max="3325" width="9.08984375" style="1"/>
    <col min="3326" max="3326" width="19.08984375" style="1" customWidth="1"/>
    <col min="3327" max="3327" width="31" style="1" customWidth="1"/>
    <col min="3328" max="3354" width="3.6328125" style="1" customWidth="1"/>
    <col min="3355" max="3390" width="3.26953125" style="1" customWidth="1"/>
    <col min="3391" max="3395" width="3.6328125" style="1" customWidth="1"/>
    <col min="3396" max="3396" width="5.6328125" style="1" customWidth="1"/>
    <col min="3397" max="3399" width="5.7265625" style="1" customWidth="1"/>
    <col min="3400" max="3581" width="9.08984375" style="1"/>
    <col min="3582" max="3582" width="19.08984375" style="1" customWidth="1"/>
    <col min="3583" max="3583" width="31" style="1" customWidth="1"/>
    <col min="3584" max="3610" width="3.6328125" style="1" customWidth="1"/>
    <col min="3611" max="3646" width="3.26953125" style="1" customWidth="1"/>
    <col min="3647" max="3651" width="3.6328125" style="1" customWidth="1"/>
    <col min="3652" max="3652" width="5.6328125" style="1" customWidth="1"/>
    <col min="3653" max="3655" width="5.7265625" style="1" customWidth="1"/>
    <col min="3656" max="3837" width="9.08984375" style="1"/>
    <col min="3838" max="3838" width="19.08984375" style="1" customWidth="1"/>
    <col min="3839" max="3839" width="31" style="1" customWidth="1"/>
    <col min="3840" max="3866" width="3.6328125" style="1" customWidth="1"/>
    <col min="3867" max="3902" width="3.26953125" style="1" customWidth="1"/>
    <col min="3903" max="3907" width="3.6328125" style="1" customWidth="1"/>
    <col min="3908" max="3908" width="5.6328125" style="1" customWidth="1"/>
    <col min="3909" max="3911" width="5.7265625" style="1" customWidth="1"/>
    <col min="3912" max="4093" width="9.08984375" style="1"/>
    <col min="4094" max="4094" width="19.08984375" style="1" customWidth="1"/>
    <col min="4095" max="4095" width="31" style="1" customWidth="1"/>
    <col min="4096" max="4122" width="3.6328125" style="1" customWidth="1"/>
    <col min="4123" max="4158" width="3.26953125" style="1" customWidth="1"/>
    <col min="4159" max="4163" width="3.6328125" style="1" customWidth="1"/>
    <col min="4164" max="4164" width="5.6328125" style="1" customWidth="1"/>
    <col min="4165" max="4167" width="5.7265625" style="1" customWidth="1"/>
    <col min="4168" max="4349" width="9.08984375" style="1"/>
    <col min="4350" max="4350" width="19.08984375" style="1" customWidth="1"/>
    <col min="4351" max="4351" width="31" style="1" customWidth="1"/>
    <col min="4352" max="4378" width="3.6328125" style="1" customWidth="1"/>
    <col min="4379" max="4414" width="3.26953125" style="1" customWidth="1"/>
    <col min="4415" max="4419" width="3.6328125" style="1" customWidth="1"/>
    <col min="4420" max="4420" width="5.6328125" style="1" customWidth="1"/>
    <col min="4421" max="4423" width="5.7265625" style="1" customWidth="1"/>
    <col min="4424" max="4605" width="9.08984375" style="1"/>
    <col min="4606" max="4606" width="19.08984375" style="1" customWidth="1"/>
    <col min="4607" max="4607" width="31" style="1" customWidth="1"/>
    <col min="4608" max="4634" width="3.6328125" style="1" customWidth="1"/>
    <col min="4635" max="4670" width="3.26953125" style="1" customWidth="1"/>
    <col min="4671" max="4675" width="3.6328125" style="1" customWidth="1"/>
    <col min="4676" max="4676" width="5.6328125" style="1" customWidth="1"/>
    <col min="4677" max="4679" width="5.7265625" style="1" customWidth="1"/>
    <col min="4680" max="4861" width="9.08984375" style="1"/>
    <col min="4862" max="4862" width="19.08984375" style="1" customWidth="1"/>
    <col min="4863" max="4863" width="31" style="1" customWidth="1"/>
    <col min="4864" max="4890" width="3.6328125" style="1" customWidth="1"/>
    <col min="4891" max="4926" width="3.26953125" style="1" customWidth="1"/>
    <col min="4927" max="4931" width="3.6328125" style="1" customWidth="1"/>
    <col min="4932" max="4932" width="5.6328125" style="1" customWidth="1"/>
    <col min="4933" max="4935" width="5.7265625" style="1" customWidth="1"/>
    <col min="4936" max="5117" width="9.08984375" style="1"/>
    <col min="5118" max="5118" width="19.08984375" style="1" customWidth="1"/>
    <col min="5119" max="5119" width="31" style="1" customWidth="1"/>
    <col min="5120" max="5146" width="3.6328125" style="1" customWidth="1"/>
    <col min="5147" max="5182" width="3.26953125" style="1" customWidth="1"/>
    <col min="5183" max="5187" width="3.6328125" style="1" customWidth="1"/>
    <col min="5188" max="5188" width="5.6328125" style="1" customWidth="1"/>
    <col min="5189" max="5191" width="5.7265625" style="1" customWidth="1"/>
    <col min="5192" max="5373" width="9.08984375" style="1"/>
    <col min="5374" max="5374" width="19.08984375" style="1" customWidth="1"/>
    <col min="5375" max="5375" width="31" style="1" customWidth="1"/>
    <col min="5376" max="5402" width="3.6328125" style="1" customWidth="1"/>
    <col min="5403" max="5438" width="3.26953125" style="1" customWidth="1"/>
    <col min="5439" max="5443" width="3.6328125" style="1" customWidth="1"/>
    <col min="5444" max="5444" width="5.6328125" style="1" customWidth="1"/>
    <col min="5445" max="5447" width="5.7265625" style="1" customWidth="1"/>
    <col min="5448" max="5629" width="9.08984375" style="1"/>
    <col min="5630" max="5630" width="19.08984375" style="1" customWidth="1"/>
    <col min="5631" max="5631" width="31" style="1" customWidth="1"/>
    <col min="5632" max="5658" width="3.6328125" style="1" customWidth="1"/>
    <col min="5659" max="5694" width="3.26953125" style="1" customWidth="1"/>
    <col min="5695" max="5699" width="3.6328125" style="1" customWidth="1"/>
    <col min="5700" max="5700" width="5.6328125" style="1" customWidth="1"/>
    <col min="5701" max="5703" width="5.7265625" style="1" customWidth="1"/>
    <col min="5704" max="5885" width="9.08984375" style="1"/>
    <col min="5886" max="5886" width="19.08984375" style="1" customWidth="1"/>
    <col min="5887" max="5887" width="31" style="1" customWidth="1"/>
    <col min="5888" max="5914" width="3.6328125" style="1" customWidth="1"/>
    <col min="5915" max="5950" width="3.26953125" style="1" customWidth="1"/>
    <col min="5951" max="5955" width="3.6328125" style="1" customWidth="1"/>
    <col min="5956" max="5956" width="5.6328125" style="1" customWidth="1"/>
    <col min="5957" max="5959" width="5.7265625" style="1" customWidth="1"/>
    <col min="5960" max="6141" width="9.08984375" style="1"/>
    <col min="6142" max="6142" width="19.08984375" style="1" customWidth="1"/>
    <col min="6143" max="6143" width="31" style="1" customWidth="1"/>
    <col min="6144" max="6170" width="3.6328125" style="1" customWidth="1"/>
    <col min="6171" max="6206" width="3.26953125" style="1" customWidth="1"/>
    <col min="6207" max="6211" width="3.6328125" style="1" customWidth="1"/>
    <col min="6212" max="6212" width="5.6328125" style="1" customWidth="1"/>
    <col min="6213" max="6215" width="5.7265625" style="1" customWidth="1"/>
    <col min="6216" max="6397" width="9.08984375" style="1"/>
    <col min="6398" max="6398" width="19.08984375" style="1" customWidth="1"/>
    <col min="6399" max="6399" width="31" style="1" customWidth="1"/>
    <col min="6400" max="6426" width="3.6328125" style="1" customWidth="1"/>
    <col min="6427" max="6462" width="3.26953125" style="1" customWidth="1"/>
    <col min="6463" max="6467" width="3.6328125" style="1" customWidth="1"/>
    <col min="6468" max="6468" width="5.6328125" style="1" customWidth="1"/>
    <col min="6469" max="6471" width="5.7265625" style="1" customWidth="1"/>
    <col min="6472" max="6653" width="9.08984375" style="1"/>
    <col min="6654" max="6654" width="19.08984375" style="1" customWidth="1"/>
    <col min="6655" max="6655" width="31" style="1" customWidth="1"/>
    <col min="6656" max="6682" width="3.6328125" style="1" customWidth="1"/>
    <col min="6683" max="6718" width="3.26953125" style="1" customWidth="1"/>
    <col min="6719" max="6723" width="3.6328125" style="1" customWidth="1"/>
    <col min="6724" max="6724" width="5.6328125" style="1" customWidth="1"/>
    <col min="6725" max="6727" width="5.7265625" style="1" customWidth="1"/>
    <col min="6728" max="6909" width="9.08984375" style="1"/>
    <col min="6910" max="6910" width="19.08984375" style="1" customWidth="1"/>
    <col min="6911" max="6911" width="31" style="1" customWidth="1"/>
    <col min="6912" max="6938" width="3.6328125" style="1" customWidth="1"/>
    <col min="6939" max="6974" width="3.26953125" style="1" customWidth="1"/>
    <col min="6975" max="6979" width="3.6328125" style="1" customWidth="1"/>
    <col min="6980" max="6980" width="5.6328125" style="1" customWidth="1"/>
    <col min="6981" max="6983" width="5.7265625" style="1" customWidth="1"/>
    <col min="6984" max="7165" width="9.08984375" style="1"/>
    <col min="7166" max="7166" width="19.08984375" style="1" customWidth="1"/>
    <col min="7167" max="7167" width="31" style="1" customWidth="1"/>
    <col min="7168" max="7194" width="3.6328125" style="1" customWidth="1"/>
    <col min="7195" max="7230" width="3.26953125" style="1" customWidth="1"/>
    <col min="7231" max="7235" width="3.6328125" style="1" customWidth="1"/>
    <col min="7236" max="7236" width="5.6328125" style="1" customWidth="1"/>
    <col min="7237" max="7239" width="5.7265625" style="1" customWidth="1"/>
    <col min="7240" max="7421" width="9.08984375" style="1"/>
    <col min="7422" max="7422" width="19.08984375" style="1" customWidth="1"/>
    <col min="7423" max="7423" width="31" style="1" customWidth="1"/>
    <col min="7424" max="7450" width="3.6328125" style="1" customWidth="1"/>
    <col min="7451" max="7486" width="3.26953125" style="1" customWidth="1"/>
    <col min="7487" max="7491" width="3.6328125" style="1" customWidth="1"/>
    <col min="7492" max="7492" width="5.6328125" style="1" customWidth="1"/>
    <col min="7493" max="7495" width="5.7265625" style="1" customWidth="1"/>
    <col min="7496" max="7677" width="9.08984375" style="1"/>
    <col min="7678" max="7678" width="19.08984375" style="1" customWidth="1"/>
    <col min="7679" max="7679" width="31" style="1" customWidth="1"/>
    <col min="7680" max="7706" width="3.6328125" style="1" customWidth="1"/>
    <col min="7707" max="7742" width="3.26953125" style="1" customWidth="1"/>
    <col min="7743" max="7747" width="3.6328125" style="1" customWidth="1"/>
    <col min="7748" max="7748" width="5.6328125" style="1" customWidth="1"/>
    <col min="7749" max="7751" width="5.7265625" style="1" customWidth="1"/>
    <col min="7752" max="7933" width="9.08984375" style="1"/>
    <col min="7934" max="7934" width="19.08984375" style="1" customWidth="1"/>
    <col min="7935" max="7935" width="31" style="1" customWidth="1"/>
    <col min="7936" max="7962" width="3.6328125" style="1" customWidth="1"/>
    <col min="7963" max="7998" width="3.26953125" style="1" customWidth="1"/>
    <col min="7999" max="8003" width="3.6328125" style="1" customWidth="1"/>
    <col min="8004" max="8004" width="5.6328125" style="1" customWidth="1"/>
    <col min="8005" max="8007" width="5.7265625" style="1" customWidth="1"/>
    <col min="8008" max="8189" width="9.08984375" style="1"/>
    <col min="8190" max="8190" width="19.08984375" style="1" customWidth="1"/>
    <col min="8191" max="8191" width="31" style="1" customWidth="1"/>
    <col min="8192" max="8218" width="3.6328125" style="1" customWidth="1"/>
    <col min="8219" max="8254" width="3.26953125" style="1" customWidth="1"/>
    <col min="8255" max="8259" width="3.6328125" style="1" customWidth="1"/>
    <col min="8260" max="8260" width="5.6328125" style="1" customWidth="1"/>
    <col min="8261" max="8263" width="5.7265625" style="1" customWidth="1"/>
    <col min="8264" max="8445" width="9.08984375" style="1"/>
    <col min="8446" max="8446" width="19.08984375" style="1" customWidth="1"/>
    <col min="8447" max="8447" width="31" style="1" customWidth="1"/>
    <col min="8448" max="8474" width="3.6328125" style="1" customWidth="1"/>
    <col min="8475" max="8510" width="3.26953125" style="1" customWidth="1"/>
    <col min="8511" max="8515" width="3.6328125" style="1" customWidth="1"/>
    <col min="8516" max="8516" width="5.6328125" style="1" customWidth="1"/>
    <col min="8517" max="8519" width="5.7265625" style="1" customWidth="1"/>
    <col min="8520" max="8701" width="9.08984375" style="1"/>
    <col min="8702" max="8702" width="19.08984375" style="1" customWidth="1"/>
    <col min="8703" max="8703" width="31" style="1" customWidth="1"/>
    <col min="8704" max="8730" width="3.6328125" style="1" customWidth="1"/>
    <col min="8731" max="8766" width="3.26953125" style="1" customWidth="1"/>
    <col min="8767" max="8771" width="3.6328125" style="1" customWidth="1"/>
    <col min="8772" max="8772" width="5.6328125" style="1" customWidth="1"/>
    <col min="8773" max="8775" width="5.7265625" style="1" customWidth="1"/>
    <col min="8776" max="8957" width="9.08984375" style="1"/>
    <col min="8958" max="8958" width="19.08984375" style="1" customWidth="1"/>
    <col min="8959" max="8959" width="31" style="1" customWidth="1"/>
    <col min="8960" max="8986" width="3.6328125" style="1" customWidth="1"/>
    <col min="8987" max="9022" width="3.26953125" style="1" customWidth="1"/>
    <col min="9023" max="9027" width="3.6328125" style="1" customWidth="1"/>
    <col min="9028" max="9028" width="5.6328125" style="1" customWidth="1"/>
    <col min="9029" max="9031" width="5.7265625" style="1" customWidth="1"/>
    <col min="9032" max="9213" width="9.08984375" style="1"/>
    <col min="9214" max="9214" width="19.08984375" style="1" customWidth="1"/>
    <col min="9215" max="9215" width="31" style="1" customWidth="1"/>
    <col min="9216" max="9242" width="3.6328125" style="1" customWidth="1"/>
    <col min="9243" max="9278" width="3.26953125" style="1" customWidth="1"/>
    <col min="9279" max="9283" width="3.6328125" style="1" customWidth="1"/>
    <col min="9284" max="9284" width="5.6328125" style="1" customWidth="1"/>
    <col min="9285" max="9287" width="5.7265625" style="1" customWidth="1"/>
    <col min="9288" max="9469" width="9.08984375" style="1"/>
    <col min="9470" max="9470" width="19.08984375" style="1" customWidth="1"/>
    <col min="9471" max="9471" width="31" style="1" customWidth="1"/>
    <col min="9472" max="9498" width="3.6328125" style="1" customWidth="1"/>
    <col min="9499" max="9534" width="3.26953125" style="1" customWidth="1"/>
    <col min="9535" max="9539" width="3.6328125" style="1" customWidth="1"/>
    <col min="9540" max="9540" width="5.6328125" style="1" customWidth="1"/>
    <col min="9541" max="9543" width="5.7265625" style="1" customWidth="1"/>
    <col min="9544" max="9725" width="9.08984375" style="1"/>
    <col min="9726" max="9726" width="19.08984375" style="1" customWidth="1"/>
    <col min="9727" max="9727" width="31" style="1" customWidth="1"/>
    <col min="9728" max="9754" width="3.6328125" style="1" customWidth="1"/>
    <col min="9755" max="9790" width="3.26953125" style="1" customWidth="1"/>
    <col min="9791" max="9795" width="3.6328125" style="1" customWidth="1"/>
    <col min="9796" max="9796" width="5.6328125" style="1" customWidth="1"/>
    <col min="9797" max="9799" width="5.7265625" style="1" customWidth="1"/>
    <col min="9800" max="9981" width="9.08984375" style="1"/>
    <col min="9982" max="9982" width="19.08984375" style="1" customWidth="1"/>
    <col min="9983" max="9983" width="31" style="1" customWidth="1"/>
    <col min="9984" max="10010" width="3.6328125" style="1" customWidth="1"/>
    <col min="10011" max="10046" width="3.26953125" style="1" customWidth="1"/>
    <col min="10047" max="10051" width="3.6328125" style="1" customWidth="1"/>
    <col min="10052" max="10052" width="5.6328125" style="1" customWidth="1"/>
    <col min="10053" max="10055" width="5.7265625" style="1" customWidth="1"/>
    <col min="10056" max="10237" width="9.08984375" style="1"/>
    <col min="10238" max="10238" width="19.08984375" style="1" customWidth="1"/>
    <col min="10239" max="10239" width="31" style="1" customWidth="1"/>
    <col min="10240" max="10266" width="3.6328125" style="1" customWidth="1"/>
    <col min="10267" max="10302" width="3.26953125" style="1" customWidth="1"/>
    <col min="10303" max="10307" width="3.6328125" style="1" customWidth="1"/>
    <col min="10308" max="10308" width="5.6328125" style="1" customWidth="1"/>
    <col min="10309" max="10311" width="5.7265625" style="1" customWidth="1"/>
    <col min="10312" max="10493" width="9.08984375" style="1"/>
    <col min="10494" max="10494" width="19.08984375" style="1" customWidth="1"/>
    <col min="10495" max="10495" width="31" style="1" customWidth="1"/>
    <col min="10496" max="10522" width="3.6328125" style="1" customWidth="1"/>
    <col min="10523" max="10558" width="3.26953125" style="1" customWidth="1"/>
    <col min="10559" max="10563" width="3.6328125" style="1" customWidth="1"/>
    <col min="10564" max="10564" width="5.6328125" style="1" customWidth="1"/>
    <col min="10565" max="10567" width="5.7265625" style="1" customWidth="1"/>
    <col min="10568" max="10749" width="9.08984375" style="1"/>
    <col min="10750" max="10750" width="19.08984375" style="1" customWidth="1"/>
    <col min="10751" max="10751" width="31" style="1" customWidth="1"/>
    <col min="10752" max="10778" width="3.6328125" style="1" customWidth="1"/>
    <col min="10779" max="10814" width="3.26953125" style="1" customWidth="1"/>
    <col min="10815" max="10819" width="3.6328125" style="1" customWidth="1"/>
    <col min="10820" max="10820" width="5.6328125" style="1" customWidth="1"/>
    <col min="10821" max="10823" width="5.7265625" style="1" customWidth="1"/>
    <col min="10824" max="11005" width="9.08984375" style="1"/>
    <col min="11006" max="11006" width="19.08984375" style="1" customWidth="1"/>
    <col min="11007" max="11007" width="31" style="1" customWidth="1"/>
    <col min="11008" max="11034" width="3.6328125" style="1" customWidth="1"/>
    <col min="11035" max="11070" width="3.26953125" style="1" customWidth="1"/>
    <col min="11071" max="11075" width="3.6328125" style="1" customWidth="1"/>
    <col min="11076" max="11076" width="5.6328125" style="1" customWidth="1"/>
    <col min="11077" max="11079" width="5.7265625" style="1" customWidth="1"/>
    <col min="11080" max="11261" width="9.08984375" style="1"/>
    <col min="11262" max="11262" width="19.08984375" style="1" customWidth="1"/>
    <col min="11263" max="11263" width="31" style="1" customWidth="1"/>
    <col min="11264" max="11290" width="3.6328125" style="1" customWidth="1"/>
    <col min="11291" max="11326" width="3.26953125" style="1" customWidth="1"/>
    <col min="11327" max="11331" width="3.6328125" style="1" customWidth="1"/>
    <col min="11332" max="11332" width="5.6328125" style="1" customWidth="1"/>
    <col min="11333" max="11335" width="5.7265625" style="1" customWidth="1"/>
    <col min="11336" max="11517" width="9.08984375" style="1"/>
    <col min="11518" max="11518" width="19.08984375" style="1" customWidth="1"/>
    <col min="11519" max="11519" width="31" style="1" customWidth="1"/>
    <col min="11520" max="11546" width="3.6328125" style="1" customWidth="1"/>
    <col min="11547" max="11582" width="3.26953125" style="1" customWidth="1"/>
    <col min="11583" max="11587" width="3.6328125" style="1" customWidth="1"/>
    <col min="11588" max="11588" width="5.6328125" style="1" customWidth="1"/>
    <col min="11589" max="11591" width="5.7265625" style="1" customWidth="1"/>
    <col min="11592" max="11773" width="9.08984375" style="1"/>
    <col min="11774" max="11774" width="19.08984375" style="1" customWidth="1"/>
    <col min="11775" max="11775" width="31" style="1" customWidth="1"/>
    <col min="11776" max="11802" width="3.6328125" style="1" customWidth="1"/>
    <col min="11803" max="11838" width="3.26953125" style="1" customWidth="1"/>
    <col min="11839" max="11843" width="3.6328125" style="1" customWidth="1"/>
    <col min="11844" max="11844" width="5.6328125" style="1" customWidth="1"/>
    <col min="11845" max="11847" width="5.7265625" style="1" customWidth="1"/>
    <col min="11848" max="12029" width="9.08984375" style="1"/>
    <col min="12030" max="12030" width="19.08984375" style="1" customWidth="1"/>
    <col min="12031" max="12031" width="31" style="1" customWidth="1"/>
    <col min="12032" max="12058" width="3.6328125" style="1" customWidth="1"/>
    <col min="12059" max="12094" width="3.26953125" style="1" customWidth="1"/>
    <col min="12095" max="12099" width="3.6328125" style="1" customWidth="1"/>
    <col min="12100" max="12100" width="5.6328125" style="1" customWidth="1"/>
    <col min="12101" max="12103" width="5.7265625" style="1" customWidth="1"/>
    <col min="12104" max="12285" width="9.08984375" style="1"/>
    <col min="12286" max="12286" width="19.08984375" style="1" customWidth="1"/>
    <col min="12287" max="12287" width="31" style="1" customWidth="1"/>
    <col min="12288" max="12314" width="3.6328125" style="1" customWidth="1"/>
    <col min="12315" max="12350" width="3.26953125" style="1" customWidth="1"/>
    <col min="12351" max="12355" width="3.6328125" style="1" customWidth="1"/>
    <col min="12356" max="12356" width="5.6328125" style="1" customWidth="1"/>
    <col min="12357" max="12359" width="5.7265625" style="1" customWidth="1"/>
    <col min="12360" max="12541" width="9.08984375" style="1"/>
    <col min="12542" max="12542" width="19.08984375" style="1" customWidth="1"/>
    <col min="12543" max="12543" width="31" style="1" customWidth="1"/>
    <col min="12544" max="12570" width="3.6328125" style="1" customWidth="1"/>
    <col min="12571" max="12606" width="3.26953125" style="1" customWidth="1"/>
    <col min="12607" max="12611" width="3.6328125" style="1" customWidth="1"/>
    <col min="12612" max="12612" width="5.6328125" style="1" customWidth="1"/>
    <col min="12613" max="12615" width="5.7265625" style="1" customWidth="1"/>
    <col min="12616" max="12797" width="9.08984375" style="1"/>
    <col min="12798" max="12798" width="19.08984375" style="1" customWidth="1"/>
    <col min="12799" max="12799" width="31" style="1" customWidth="1"/>
    <col min="12800" max="12826" width="3.6328125" style="1" customWidth="1"/>
    <col min="12827" max="12862" width="3.26953125" style="1" customWidth="1"/>
    <col min="12863" max="12867" width="3.6328125" style="1" customWidth="1"/>
    <col min="12868" max="12868" width="5.6328125" style="1" customWidth="1"/>
    <col min="12869" max="12871" width="5.7265625" style="1" customWidth="1"/>
    <col min="12872" max="13053" width="9.08984375" style="1"/>
    <col min="13054" max="13054" width="19.08984375" style="1" customWidth="1"/>
    <col min="13055" max="13055" width="31" style="1" customWidth="1"/>
    <col min="13056" max="13082" width="3.6328125" style="1" customWidth="1"/>
    <col min="13083" max="13118" width="3.26953125" style="1" customWidth="1"/>
    <col min="13119" max="13123" width="3.6328125" style="1" customWidth="1"/>
    <col min="13124" max="13124" width="5.6328125" style="1" customWidth="1"/>
    <col min="13125" max="13127" width="5.7265625" style="1" customWidth="1"/>
    <col min="13128" max="13309" width="9.08984375" style="1"/>
    <col min="13310" max="13310" width="19.08984375" style="1" customWidth="1"/>
    <col min="13311" max="13311" width="31" style="1" customWidth="1"/>
    <col min="13312" max="13338" width="3.6328125" style="1" customWidth="1"/>
    <col min="13339" max="13374" width="3.26953125" style="1" customWidth="1"/>
    <col min="13375" max="13379" width="3.6328125" style="1" customWidth="1"/>
    <col min="13380" max="13380" width="5.6328125" style="1" customWidth="1"/>
    <col min="13381" max="13383" width="5.7265625" style="1" customWidth="1"/>
    <col min="13384" max="13565" width="9.08984375" style="1"/>
    <col min="13566" max="13566" width="19.08984375" style="1" customWidth="1"/>
    <col min="13567" max="13567" width="31" style="1" customWidth="1"/>
    <col min="13568" max="13594" width="3.6328125" style="1" customWidth="1"/>
    <col min="13595" max="13630" width="3.26953125" style="1" customWidth="1"/>
    <col min="13631" max="13635" width="3.6328125" style="1" customWidth="1"/>
    <col min="13636" max="13636" width="5.6328125" style="1" customWidth="1"/>
    <col min="13637" max="13639" width="5.7265625" style="1" customWidth="1"/>
    <col min="13640" max="13821" width="9.08984375" style="1"/>
    <col min="13822" max="13822" width="19.08984375" style="1" customWidth="1"/>
    <col min="13823" max="13823" width="31" style="1" customWidth="1"/>
    <col min="13824" max="13850" width="3.6328125" style="1" customWidth="1"/>
    <col min="13851" max="13886" width="3.26953125" style="1" customWidth="1"/>
    <col min="13887" max="13891" width="3.6328125" style="1" customWidth="1"/>
    <col min="13892" max="13892" width="5.6328125" style="1" customWidth="1"/>
    <col min="13893" max="13895" width="5.7265625" style="1" customWidth="1"/>
    <col min="13896" max="14077" width="9.08984375" style="1"/>
    <col min="14078" max="14078" width="19.08984375" style="1" customWidth="1"/>
    <col min="14079" max="14079" width="31" style="1" customWidth="1"/>
    <col min="14080" max="14106" width="3.6328125" style="1" customWidth="1"/>
    <col min="14107" max="14142" width="3.26953125" style="1" customWidth="1"/>
    <col min="14143" max="14147" width="3.6328125" style="1" customWidth="1"/>
    <col min="14148" max="14148" width="5.6328125" style="1" customWidth="1"/>
    <col min="14149" max="14151" width="5.7265625" style="1" customWidth="1"/>
    <col min="14152" max="14333" width="9.08984375" style="1"/>
    <col min="14334" max="14334" width="19.08984375" style="1" customWidth="1"/>
    <col min="14335" max="14335" width="31" style="1" customWidth="1"/>
    <col min="14336" max="14362" width="3.6328125" style="1" customWidth="1"/>
    <col min="14363" max="14398" width="3.26953125" style="1" customWidth="1"/>
    <col min="14399" max="14403" width="3.6328125" style="1" customWidth="1"/>
    <col min="14404" max="14404" width="5.6328125" style="1" customWidth="1"/>
    <col min="14405" max="14407" width="5.7265625" style="1" customWidth="1"/>
    <col min="14408" max="14589" width="9.08984375" style="1"/>
    <col min="14590" max="14590" width="19.08984375" style="1" customWidth="1"/>
    <col min="14591" max="14591" width="31" style="1" customWidth="1"/>
    <col min="14592" max="14618" width="3.6328125" style="1" customWidth="1"/>
    <col min="14619" max="14654" width="3.26953125" style="1" customWidth="1"/>
    <col min="14655" max="14659" width="3.6328125" style="1" customWidth="1"/>
    <col min="14660" max="14660" width="5.6328125" style="1" customWidth="1"/>
    <col min="14661" max="14663" width="5.7265625" style="1" customWidth="1"/>
    <col min="14664" max="14845" width="9.08984375" style="1"/>
    <col min="14846" max="14846" width="19.08984375" style="1" customWidth="1"/>
    <col min="14847" max="14847" width="31" style="1" customWidth="1"/>
    <col min="14848" max="14874" width="3.6328125" style="1" customWidth="1"/>
    <col min="14875" max="14910" width="3.26953125" style="1" customWidth="1"/>
    <col min="14911" max="14915" width="3.6328125" style="1" customWidth="1"/>
    <col min="14916" max="14916" width="5.6328125" style="1" customWidth="1"/>
    <col min="14917" max="14919" width="5.7265625" style="1" customWidth="1"/>
    <col min="14920" max="15101" width="9.08984375" style="1"/>
    <col min="15102" max="15102" width="19.08984375" style="1" customWidth="1"/>
    <col min="15103" max="15103" width="31" style="1" customWidth="1"/>
    <col min="15104" max="15130" width="3.6328125" style="1" customWidth="1"/>
    <col min="15131" max="15166" width="3.26953125" style="1" customWidth="1"/>
    <col min="15167" max="15171" width="3.6328125" style="1" customWidth="1"/>
    <col min="15172" max="15172" width="5.6328125" style="1" customWidth="1"/>
    <col min="15173" max="15175" width="5.7265625" style="1" customWidth="1"/>
    <col min="15176" max="15357" width="9.08984375" style="1"/>
    <col min="15358" max="15358" width="19.08984375" style="1" customWidth="1"/>
    <col min="15359" max="15359" width="31" style="1" customWidth="1"/>
    <col min="15360" max="15386" width="3.6328125" style="1" customWidth="1"/>
    <col min="15387" max="15422" width="3.26953125" style="1" customWidth="1"/>
    <col min="15423" max="15427" width="3.6328125" style="1" customWidth="1"/>
    <col min="15428" max="15428" width="5.6328125" style="1" customWidth="1"/>
    <col min="15429" max="15431" width="5.7265625" style="1" customWidth="1"/>
    <col min="15432" max="15613" width="9.08984375" style="1"/>
    <col min="15614" max="15614" width="19.08984375" style="1" customWidth="1"/>
    <col min="15615" max="15615" width="31" style="1" customWidth="1"/>
    <col min="15616" max="15642" width="3.6328125" style="1" customWidth="1"/>
    <col min="15643" max="15678" width="3.26953125" style="1" customWidth="1"/>
    <col min="15679" max="15683" width="3.6328125" style="1" customWidth="1"/>
    <col min="15684" max="15684" width="5.6328125" style="1" customWidth="1"/>
    <col min="15685" max="15687" width="5.7265625" style="1" customWidth="1"/>
    <col min="15688" max="15869" width="9.08984375" style="1"/>
    <col min="15870" max="15870" width="19.08984375" style="1" customWidth="1"/>
    <col min="15871" max="15871" width="31" style="1" customWidth="1"/>
    <col min="15872" max="15898" width="3.6328125" style="1" customWidth="1"/>
    <col min="15899" max="15934" width="3.26953125" style="1" customWidth="1"/>
    <col min="15935" max="15939" width="3.6328125" style="1" customWidth="1"/>
    <col min="15940" max="15940" width="5.6328125" style="1" customWidth="1"/>
    <col min="15941" max="15943" width="5.7265625" style="1" customWidth="1"/>
    <col min="15944" max="16125" width="9.08984375" style="1"/>
    <col min="16126" max="16126" width="19.08984375" style="1" customWidth="1"/>
    <col min="16127" max="16127" width="31" style="1" customWidth="1"/>
    <col min="16128" max="16154" width="3.6328125" style="1" customWidth="1"/>
    <col min="16155" max="16190" width="3.26953125" style="1" customWidth="1"/>
    <col min="16191" max="16195" width="3.6328125" style="1" customWidth="1"/>
    <col min="16196" max="16196" width="5.6328125" style="1" customWidth="1"/>
    <col min="16197" max="16199" width="5.7265625" style="1" customWidth="1"/>
    <col min="16200" max="16384" width="9.08984375" style="1"/>
  </cols>
  <sheetData>
    <row r="1" spans="1:90" s="18" customFormat="1" ht="13" x14ac:dyDescent="0.3">
      <c r="B1" s="19"/>
      <c r="C1" s="18" t="s">
        <v>422</v>
      </c>
    </row>
    <row r="2" spans="1:90" s="2" customFormat="1" x14ac:dyDescent="0.25">
      <c r="A2" s="4"/>
      <c r="B2" s="6"/>
      <c r="C2" s="1" t="s">
        <v>0</v>
      </c>
      <c r="E2" s="7"/>
      <c r="F2" s="8" t="s">
        <v>1</v>
      </c>
      <c r="G2" s="8" t="s">
        <v>1</v>
      </c>
      <c r="H2" s="8" t="s">
        <v>1</v>
      </c>
    </row>
    <row r="3" spans="1:90" s="4" customFormat="1" x14ac:dyDescent="0.25">
      <c r="B3" s="6"/>
      <c r="E3" s="8" t="s">
        <v>13</v>
      </c>
      <c r="F3" s="8" t="s">
        <v>14</v>
      </c>
      <c r="G3" s="8" t="s">
        <v>15</v>
      </c>
      <c r="H3" s="8" t="s">
        <v>16</v>
      </c>
      <c r="I3" s="9">
        <v>48</v>
      </c>
      <c r="J3" s="9">
        <v>49</v>
      </c>
      <c r="K3" s="9">
        <v>50</v>
      </c>
      <c r="L3" s="9">
        <v>51</v>
      </c>
      <c r="M3" s="9">
        <v>52</v>
      </c>
      <c r="N3" s="9">
        <v>53</v>
      </c>
      <c r="O3" s="9">
        <v>54</v>
      </c>
      <c r="P3" s="9">
        <v>55</v>
      </c>
      <c r="Q3" s="9">
        <v>56</v>
      </c>
      <c r="R3" s="9">
        <v>57</v>
      </c>
      <c r="S3" s="9">
        <v>58</v>
      </c>
      <c r="T3" s="9">
        <v>59</v>
      </c>
      <c r="U3" s="9">
        <v>60</v>
      </c>
      <c r="V3" s="9">
        <v>61</v>
      </c>
      <c r="W3" s="9">
        <v>62</v>
      </c>
      <c r="X3" s="9">
        <v>63</v>
      </c>
      <c r="Y3" s="9">
        <v>64</v>
      </c>
      <c r="Z3" s="9">
        <v>65</v>
      </c>
      <c r="AA3" s="9">
        <v>66</v>
      </c>
      <c r="AB3" s="9">
        <v>67</v>
      </c>
      <c r="AC3" s="9">
        <v>68</v>
      </c>
      <c r="AD3" s="9">
        <v>69</v>
      </c>
      <c r="AE3" s="9">
        <v>70</v>
      </c>
      <c r="AF3" s="9">
        <v>71</v>
      </c>
      <c r="AG3" s="9">
        <v>72</v>
      </c>
      <c r="AH3" s="9">
        <v>73</v>
      </c>
      <c r="AI3" s="9">
        <v>74</v>
      </c>
      <c r="AJ3" s="3">
        <v>75</v>
      </c>
      <c r="AK3" s="3">
        <v>76</v>
      </c>
      <c r="AL3" s="3">
        <v>77</v>
      </c>
      <c r="AM3" s="3">
        <v>78</v>
      </c>
      <c r="AN3" s="3">
        <v>79</v>
      </c>
      <c r="AO3" s="3">
        <v>80</v>
      </c>
      <c r="AP3" s="3">
        <v>81</v>
      </c>
      <c r="AQ3" s="3">
        <v>82</v>
      </c>
      <c r="AR3" s="3">
        <v>83</v>
      </c>
      <c r="AS3" s="3">
        <v>84</v>
      </c>
      <c r="AT3" s="3">
        <v>85</v>
      </c>
      <c r="AU3" s="3">
        <v>86</v>
      </c>
      <c r="AV3" s="3">
        <v>87</v>
      </c>
      <c r="AW3" s="3">
        <v>88</v>
      </c>
      <c r="AX3" s="3">
        <v>89</v>
      </c>
      <c r="AY3" s="3">
        <v>90</v>
      </c>
      <c r="AZ3" s="3">
        <v>91</v>
      </c>
      <c r="BA3" s="3">
        <v>92</v>
      </c>
      <c r="BB3" s="3">
        <v>93</v>
      </c>
      <c r="BC3" s="3">
        <v>94</v>
      </c>
      <c r="BD3" s="3">
        <f>95</f>
        <v>95</v>
      </c>
      <c r="BE3" s="3">
        <v>96</v>
      </c>
      <c r="BF3" s="3">
        <v>97</v>
      </c>
      <c r="BG3" s="3">
        <v>98</v>
      </c>
      <c r="BH3" s="3">
        <v>99</v>
      </c>
      <c r="BI3" s="10" t="s">
        <v>2</v>
      </c>
      <c r="BJ3" s="10" t="s">
        <v>3</v>
      </c>
      <c r="BK3" s="10" t="s">
        <v>4</v>
      </c>
      <c r="BL3" s="10" t="s">
        <v>5</v>
      </c>
      <c r="BM3" s="10" t="s">
        <v>6</v>
      </c>
      <c r="BN3" s="10" t="s">
        <v>7</v>
      </c>
      <c r="BO3" s="10" t="s">
        <v>8</v>
      </c>
      <c r="BP3" s="10" t="s">
        <v>9</v>
      </c>
      <c r="BQ3" s="10" t="s">
        <v>10</v>
      </c>
      <c r="BR3" s="10" t="s">
        <v>11</v>
      </c>
      <c r="BS3" s="10" t="s">
        <v>12</v>
      </c>
      <c r="BT3" s="4">
        <v>11</v>
      </c>
      <c r="BU3" s="4">
        <v>12</v>
      </c>
      <c r="BV3" s="4">
        <v>13</v>
      </c>
      <c r="BW3" s="4">
        <v>14</v>
      </c>
      <c r="BX3" s="4">
        <v>15</v>
      </c>
      <c r="BY3" s="4">
        <v>16</v>
      </c>
      <c r="BZ3" s="4">
        <v>17</v>
      </c>
      <c r="CA3" s="4">
        <v>18</v>
      </c>
      <c r="CB3" s="4">
        <v>19</v>
      </c>
      <c r="CC3" s="4">
        <v>20</v>
      </c>
      <c r="CD3" s="4">
        <v>21</v>
      </c>
      <c r="CE3" s="4">
        <v>22</v>
      </c>
      <c r="CF3" s="4">
        <v>23</v>
      </c>
      <c r="CG3" s="4">
        <v>24</v>
      </c>
      <c r="CH3" s="4">
        <v>25</v>
      </c>
      <c r="CI3" s="4">
        <v>26</v>
      </c>
      <c r="CJ3" s="4">
        <v>27</v>
      </c>
      <c r="CK3" s="4">
        <v>28</v>
      </c>
      <c r="CL3" s="4">
        <v>29</v>
      </c>
    </row>
    <row r="4" spans="1:90" x14ac:dyDescent="0.25">
      <c r="A4" s="11" t="str">
        <f>IF(SUM(I4:CF4)&lt;1,"NY"," ")</f>
        <v xml:space="preserve"> </v>
      </c>
      <c r="B4" s="11">
        <f>_xlfn.RANK.EQ(E4,$E$4:$E$266,0)</f>
        <v>1</v>
      </c>
      <c r="C4" s="16" t="s">
        <v>36</v>
      </c>
      <c r="D4" s="16" t="s">
        <v>37</v>
      </c>
      <c r="E4" s="13">
        <f>SUM(I4:CL4)</f>
        <v>154</v>
      </c>
      <c r="F4" s="14">
        <f>COUNTIF(I4:CL4,"=10")</f>
        <v>3</v>
      </c>
      <c r="G4" s="14">
        <f>COUNTIF(I4:CL4,"=9")</f>
        <v>8</v>
      </c>
      <c r="H4" s="14">
        <f>COUNTIF(I4:CL4,"=8")</f>
        <v>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>
        <v>2</v>
      </c>
      <c r="BF4" s="16">
        <v>3</v>
      </c>
      <c r="BG4" s="16">
        <v>5</v>
      </c>
      <c r="BH4" s="16"/>
      <c r="BI4" s="16"/>
      <c r="BJ4" s="16"/>
      <c r="BK4" s="16">
        <v>9</v>
      </c>
      <c r="BL4" s="16"/>
      <c r="BM4" s="16">
        <v>7</v>
      </c>
      <c r="BN4" s="16">
        <v>9</v>
      </c>
      <c r="BO4" s="16">
        <v>10</v>
      </c>
      <c r="BP4" s="16">
        <v>8</v>
      </c>
      <c r="BQ4" s="16">
        <v>9</v>
      </c>
      <c r="BR4" s="16">
        <v>8</v>
      </c>
      <c r="BS4" s="16"/>
      <c r="BT4" s="16"/>
      <c r="BU4" s="16">
        <v>5</v>
      </c>
      <c r="BV4" s="16">
        <v>9</v>
      </c>
      <c r="BW4" s="16">
        <v>9</v>
      </c>
      <c r="BX4" s="16">
        <v>9</v>
      </c>
      <c r="BY4" s="16">
        <v>10</v>
      </c>
      <c r="BZ4" s="16">
        <v>9</v>
      </c>
      <c r="CA4" s="16"/>
      <c r="CB4" s="16">
        <v>9</v>
      </c>
      <c r="CC4" s="16"/>
      <c r="CD4" s="16">
        <v>10</v>
      </c>
      <c r="CE4" s="16">
        <v>4</v>
      </c>
      <c r="CF4" s="16">
        <v>8</v>
      </c>
      <c r="CG4" s="16">
        <v>2</v>
      </c>
      <c r="CH4" s="16"/>
      <c r="CI4" s="16"/>
      <c r="CJ4" s="16"/>
      <c r="CK4" s="16"/>
      <c r="CL4" s="16"/>
    </row>
    <row r="5" spans="1:90" x14ac:dyDescent="0.25">
      <c r="A5" s="11" t="str">
        <f t="shared" ref="A5:A68" si="0">IF(SUM(I5:CF5)&lt;1,"NY"," ")</f>
        <v xml:space="preserve"> </v>
      </c>
      <c r="B5" s="11">
        <f t="shared" ref="B5:B68" si="1">_xlfn.RANK.EQ(E5,$E$4:$E$266,0)</f>
        <v>2</v>
      </c>
      <c r="C5" s="16" t="s">
        <v>291</v>
      </c>
      <c r="D5" s="16" t="s">
        <v>292</v>
      </c>
      <c r="E5" s="13">
        <f>SUM(I5:CL5)</f>
        <v>122</v>
      </c>
      <c r="F5" s="14">
        <f>COUNTIF(I5:CL5,"=10")</f>
        <v>6</v>
      </c>
      <c r="G5" s="14">
        <f>COUNTIF(I5:CL5,"=9")</f>
        <v>3</v>
      </c>
      <c r="H5" s="14">
        <f>COUNTIF(I5:CL5,"=8")</f>
        <v>2</v>
      </c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>
        <v>8</v>
      </c>
      <c r="BK5" s="16">
        <v>2</v>
      </c>
      <c r="BL5" s="16">
        <v>7</v>
      </c>
      <c r="BM5" s="16">
        <v>6</v>
      </c>
      <c r="BN5" s="16">
        <v>10</v>
      </c>
      <c r="BO5" s="16">
        <v>9</v>
      </c>
      <c r="BP5" s="16">
        <v>10</v>
      </c>
      <c r="BQ5" s="16">
        <v>10</v>
      </c>
      <c r="BR5" s="16">
        <v>10</v>
      </c>
      <c r="BS5" s="16"/>
      <c r="BT5" s="16">
        <v>4</v>
      </c>
      <c r="BU5" s="16"/>
      <c r="BV5" s="16"/>
      <c r="BW5" s="16"/>
      <c r="BX5" s="16"/>
      <c r="BY5" s="16"/>
      <c r="BZ5" s="16">
        <v>10</v>
      </c>
      <c r="CA5" s="16">
        <v>10</v>
      </c>
      <c r="CB5" s="16"/>
      <c r="CC5" s="16"/>
      <c r="CD5" s="16">
        <v>9</v>
      </c>
      <c r="CE5" s="16">
        <v>8</v>
      </c>
      <c r="CF5" s="16">
        <v>9</v>
      </c>
      <c r="CG5" s="16"/>
      <c r="CH5" s="16"/>
      <c r="CI5" s="16"/>
      <c r="CJ5" s="16"/>
      <c r="CK5" s="16"/>
      <c r="CL5" s="16"/>
    </row>
    <row r="6" spans="1:90" x14ac:dyDescent="0.25">
      <c r="A6" s="11" t="str">
        <f t="shared" si="0"/>
        <v xml:space="preserve"> </v>
      </c>
      <c r="B6" s="11">
        <f t="shared" si="1"/>
        <v>3</v>
      </c>
      <c r="C6" s="12" t="s">
        <v>164</v>
      </c>
      <c r="D6" s="12" t="s">
        <v>144</v>
      </c>
      <c r="E6" s="13">
        <f>SUM(I6:CL6)</f>
        <v>118</v>
      </c>
      <c r="F6" s="14">
        <f>COUNTIF(I6:CL6,"=10")</f>
        <v>7</v>
      </c>
      <c r="G6" s="14">
        <f>COUNTIF(I6:CL6,"=9")</f>
        <v>2</v>
      </c>
      <c r="H6" s="14">
        <f>COUNTIF(I6:CL6,"=8")</f>
        <v>1</v>
      </c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5">
        <v>2</v>
      </c>
      <c r="BA6" s="16"/>
      <c r="BB6" s="15">
        <v>7</v>
      </c>
      <c r="BC6" s="15">
        <v>10</v>
      </c>
      <c r="BD6" s="15">
        <v>3</v>
      </c>
      <c r="BE6" s="15">
        <v>7</v>
      </c>
      <c r="BF6" s="15">
        <v>9</v>
      </c>
      <c r="BG6" s="15">
        <v>10</v>
      </c>
      <c r="BH6" s="15">
        <v>10</v>
      </c>
      <c r="BI6" s="15">
        <v>10</v>
      </c>
      <c r="BJ6" s="15">
        <v>10</v>
      </c>
      <c r="BK6" s="15">
        <v>10</v>
      </c>
      <c r="BL6" s="15">
        <v>8</v>
      </c>
      <c r="BM6" s="15">
        <v>10</v>
      </c>
      <c r="BN6" s="15"/>
      <c r="BO6" s="15"/>
      <c r="BP6" s="15">
        <v>9</v>
      </c>
      <c r="BQ6" s="15">
        <v>3</v>
      </c>
      <c r="BR6" s="15"/>
      <c r="BS6" s="15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</row>
    <row r="7" spans="1:90" x14ac:dyDescent="0.25">
      <c r="A7" s="11" t="str">
        <f t="shared" si="0"/>
        <v xml:space="preserve"> </v>
      </c>
      <c r="B7" s="11">
        <f t="shared" si="1"/>
        <v>4</v>
      </c>
      <c r="C7" s="12" t="s">
        <v>162</v>
      </c>
      <c r="D7" s="12" t="s">
        <v>163</v>
      </c>
      <c r="E7" s="13">
        <f>SUM(I7:CL7)</f>
        <v>103</v>
      </c>
      <c r="F7" s="14">
        <f>COUNTIF(I7:CL7,"=10")</f>
        <v>4</v>
      </c>
      <c r="G7" s="14">
        <f>COUNTIF(I7:CL7,"=9")</f>
        <v>1</v>
      </c>
      <c r="H7" s="14">
        <f>COUNTIF(I7:CL7,"=8")</f>
        <v>2</v>
      </c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  <c r="AW7" s="16"/>
      <c r="AX7" s="16"/>
      <c r="AY7" s="15">
        <v>3</v>
      </c>
      <c r="AZ7" s="16"/>
      <c r="BA7" s="15">
        <v>8</v>
      </c>
      <c r="BB7" s="15">
        <v>8</v>
      </c>
      <c r="BC7" s="15">
        <v>1</v>
      </c>
      <c r="BD7" s="15">
        <v>10</v>
      </c>
      <c r="BE7" s="15">
        <v>10</v>
      </c>
      <c r="BF7" s="15">
        <v>10</v>
      </c>
      <c r="BG7" s="15"/>
      <c r="BH7" s="15">
        <v>9</v>
      </c>
      <c r="BI7" s="15"/>
      <c r="BJ7" s="15"/>
      <c r="BK7" s="15"/>
      <c r="BL7" s="15">
        <v>4</v>
      </c>
      <c r="BM7" s="15"/>
      <c r="BN7" s="15"/>
      <c r="BO7" s="15"/>
      <c r="BP7" s="15"/>
      <c r="BQ7" s="15"/>
      <c r="BR7" s="15"/>
      <c r="BS7" s="15"/>
      <c r="BT7" s="16">
        <v>6</v>
      </c>
      <c r="BU7" s="16">
        <v>10</v>
      </c>
      <c r="BV7" s="16">
        <v>6</v>
      </c>
      <c r="BW7" s="16">
        <v>7</v>
      </c>
      <c r="BX7" s="16">
        <v>7</v>
      </c>
      <c r="BY7" s="16"/>
      <c r="BZ7" s="16"/>
      <c r="CA7" s="16"/>
      <c r="CB7" s="16"/>
      <c r="CC7" s="16">
        <v>4</v>
      </c>
      <c r="CD7" s="16"/>
      <c r="CE7" s="16"/>
      <c r="CF7" s="16"/>
      <c r="CG7" s="16"/>
      <c r="CH7" s="16"/>
      <c r="CI7" s="16"/>
      <c r="CJ7" s="16"/>
      <c r="CK7" s="16"/>
      <c r="CL7" s="16"/>
    </row>
    <row r="8" spans="1:90" x14ac:dyDescent="0.25">
      <c r="A8" s="11" t="str">
        <f t="shared" si="0"/>
        <v xml:space="preserve"> </v>
      </c>
      <c r="B8" s="11">
        <f t="shared" si="1"/>
        <v>5</v>
      </c>
      <c r="C8" s="12" t="s">
        <v>109</v>
      </c>
      <c r="D8" s="12" t="s">
        <v>110</v>
      </c>
      <c r="E8" s="13">
        <f>SUM(I8:CL8)</f>
        <v>98</v>
      </c>
      <c r="F8" s="14">
        <f>COUNTIF(I8:CL8,"=10")</f>
        <v>2</v>
      </c>
      <c r="G8" s="14">
        <f>COUNTIF(I8:CL8,"=9")</f>
        <v>4</v>
      </c>
      <c r="H8" s="14">
        <f>COUNTIF(I8:CL8,"=8")</f>
        <v>2</v>
      </c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6"/>
      <c r="AK8" s="16"/>
      <c r="AL8" s="16"/>
      <c r="AM8" s="16"/>
      <c r="AN8" s="15">
        <v>9</v>
      </c>
      <c r="AO8" s="15">
        <v>9</v>
      </c>
      <c r="AP8" s="15">
        <v>9</v>
      </c>
      <c r="AQ8" s="15">
        <v>8</v>
      </c>
      <c r="AR8" s="15">
        <v>10</v>
      </c>
      <c r="AS8" s="15">
        <v>7</v>
      </c>
      <c r="AT8" s="15">
        <v>10</v>
      </c>
      <c r="AU8" s="15">
        <v>8</v>
      </c>
      <c r="AV8" s="15">
        <v>9</v>
      </c>
      <c r="AW8" s="15">
        <v>6</v>
      </c>
      <c r="AX8" s="16"/>
      <c r="AY8" s="15">
        <v>6</v>
      </c>
      <c r="AZ8" s="16"/>
      <c r="BA8" s="15">
        <v>7</v>
      </c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</row>
    <row r="9" spans="1:90" x14ac:dyDescent="0.25">
      <c r="A9" s="11" t="str">
        <f t="shared" si="0"/>
        <v xml:space="preserve"> </v>
      </c>
      <c r="B9" s="11">
        <f t="shared" si="1"/>
        <v>6</v>
      </c>
      <c r="C9" s="12" t="s">
        <v>204</v>
      </c>
      <c r="D9" s="12" t="s">
        <v>205</v>
      </c>
      <c r="E9" s="13">
        <f>SUM(I9:CL9)</f>
        <v>94</v>
      </c>
      <c r="F9" s="14">
        <f>COUNTIF(I9:CL9,"=10")</f>
        <v>5</v>
      </c>
      <c r="G9" s="14">
        <f>COUNTIF(I9:CL9,"=9")</f>
        <v>3</v>
      </c>
      <c r="H9" s="14">
        <f>COUNTIF(I9:CL9,"=8")</f>
        <v>0</v>
      </c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>
        <v>9</v>
      </c>
      <c r="AA9" s="15">
        <v>9</v>
      </c>
      <c r="AB9" s="15">
        <v>10</v>
      </c>
      <c r="AC9" s="15">
        <v>10</v>
      </c>
      <c r="AD9" s="15">
        <v>10</v>
      </c>
      <c r="AE9" s="15">
        <v>10</v>
      </c>
      <c r="AF9" s="15">
        <v>10</v>
      </c>
      <c r="AG9" s="15">
        <v>7</v>
      </c>
      <c r="AH9" s="15"/>
      <c r="AI9" s="15">
        <v>9</v>
      </c>
      <c r="AJ9" s="16"/>
      <c r="AK9" s="15">
        <v>5</v>
      </c>
      <c r="AL9" s="16"/>
      <c r="AM9" s="15">
        <v>5</v>
      </c>
      <c r="AN9" s="16"/>
      <c r="AO9" s="16"/>
      <c r="AP9" s="16"/>
      <c r="AQ9" s="16"/>
      <c r="AR9" s="16"/>
      <c r="AS9" s="16"/>
      <c r="AT9" s="16"/>
      <c r="AU9" s="16"/>
      <c r="AV9" s="16"/>
      <c r="AW9" s="16"/>
      <c r="AX9" s="16"/>
      <c r="AY9" s="16"/>
      <c r="AZ9" s="16"/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</row>
    <row r="10" spans="1:90" x14ac:dyDescent="0.25">
      <c r="A10" s="11" t="str">
        <f t="shared" si="0"/>
        <v xml:space="preserve"> </v>
      </c>
      <c r="B10" s="11">
        <f t="shared" si="1"/>
        <v>7</v>
      </c>
      <c r="C10" s="12" t="s">
        <v>335</v>
      </c>
      <c r="D10" s="12" t="s">
        <v>336</v>
      </c>
      <c r="E10" s="13">
        <f>SUM(I10:CL10)</f>
        <v>91</v>
      </c>
      <c r="F10" s="14">
        <f>COUNTIF(I10:CL10,"=10")</f>
        <v>5</v>
      </c>
      <c r="G10" s="14">
        <f>COUNTIF(I10:CL10,"=9")</f>
        <v>1</v>
      </c>
      <c r="H10" s="14">
        <f>COUNTIF(I10:CL10,"=8")</f>
        <v>2</v>
      </c>
      <c r="I10" s="15">
        <v>8</v>
      </c>
      <c r="J10" s="15">
        <v>10</v>
      </c>
      <c r="K10" s="15">
        <v>4</v>
      </c>
      <c r="L10" s="15">
        <v>10</v>
      </c>
      <c r="M10" s="15">
        <v>10</v>
      </c>
      <c r="N10" s="15">
        <v>10</v>
      </c>
      <c r="O10" s="15">
        <v>10</v>
      </c>
      <c r="P10" s="15"/>
      <c r="Q10" s="15">
        <v>8</v>
      </c>
      <c r="R10" s="15"/>
      <c r="S10" s="15">
        <v>9</v>
      </c>
      <c r="T10" s="15"/>
      <c r="U10" s="15">
        <v>5</v>
      </c>
      <c r="V10" s="15">
        <v>7</v>
      </c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  <c r="BT10" s="16"/>
      <c r="BU10" s="16"/>
      <c r="BV10" s="16"/>
      <c r="BW10" s="16"/>
      <c r="BX10" s="16"/>
      <c r="BY10" s="16"/>
      <c r="BZ10" s="16"/>
      <c r="CA10" s="16"/>
      <c r="CB10" s="16"/>
      <c r="CC10" s="16"/>
      <c r="CD10" s="16"/>
      <c r="CE10" s="16"/>
      <c r="CF10" s="16"/>
      <c r="CG10" s="16"/>
      <c r="CH10" s="16"/>
      <c r="CI10" s="16"/>
      <c r="CJ10" s="16"/>
      <c r="CK10" s="16"/>
      <c r="CL10" s="16"/>
    </row>
    <row r="11" spans="1:90" x14ac:dyDescent="0.25">
      <c r="A11" s="11" t="str">
        <f t="shared" si="0"/>
        <v xml:space="preserve"> </v>
      </c>
      <c r="B11" s="11">
        <f t="shared" si="1"/>
        <v>7</v>
      </c>
      <c r="C11" s="12" t="s">
        <v>321</v>
      </c>
      <c r="D11" s="12" t="s">
        <v>78</v>
      </c>
      <c r="E11" s="13">
        <f>SUM(I11:CL11)</f>
        <v>91</v>
      </c>
      <c r="F11" s="14">
        <f>COUNTIF(I11:CL11,"=10")</f>
        <v>1</v>
      </c>
      <c r="G11" s="14">
        <f>COUNTIF(I11:CL11,"=9")</f>
        <v>5</v>
      </c>
      <c r="H11" s="14">
        <f>COUNTIF(I11:CL11,"=8")</f>
        <v>0</v>
      </c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5">
        <v>6</v>
      </c>
      <c r="AW11" s="15">
        <v>9</v>
      </c>
      <c r="AX11" s="15">
        <v>9</v>
      </c>
      <c r="AY11" s="15">
        <v>10</v>
      </c>
      <c r="AZ11" s="15">
        <v>5</v>
      </c>
      <c r="BA11" s="15">
        <v>9</v>
      </c>
      <c r="BB11" s="15">
        <v>9</v>
      </c>
      <c r="BC11" s="15">
        <v>7</v>
      </c>
      <c r="BD11" s="15">
        <v>7</v>
      </c>
      <c r="BE11" s="15"/>
      <c r="BF11" s="15">
        <v>2</v>
      </c>
      <c r="BG11" s="15"/>
      <c r="BH11" s="15">
        <v>1</v>
      </c>
      <c r="BI11" s="15"/>
      <c r="BJ11" s="15"/>
      <c r="BK11" s="15">
        <v>6</v>
      </c>
      <c r="BL11" s="15">
        <v>9</v>
      </c>
      <c r="BM11" s="15">
        <v>2</v>
      </c>
      <c r="BN11" s="15"/>
      <c r="BO11" s="15"/>
      <c r="BP11" s="15"/>
      <c r="BQ11" s="15"/>
      <c r="BR11" s="15"/>
      <c r="BS11" s="15"/>
      <c r="BT11" s="16"/>
      <c r="BU11" s="16"/>
      <c r="BV11" s="16"/>
      <c r="BW11" s="16"/>
      <c r="BX11" s="16"/>
      <c r="BY11" s="16"/>
      <c r="BZ11" s="16"/>
      <c r="CA11" s="16"/>
      <c r="CB11" s="16"/>
      <c r="CC11" s="16"/>
      <c r="CD11" s="16"/>
      <c r="CE11" s="16"/>
      <c r="CF11" s="16"/>
      <c r="CG11" s="16"/>
      <c r="CH11" s="16"/>
      <c r="CI11" s="16"/>
      <c r="CJ11" s="16"/>
      <c r="CK11" s="16"/>
      <c r="CL11" s="16"/>
    </row>
    <row r="12" spans="1:90" x14ac:dyDescent="0.25">
      <c r="A12" s="11" t="str">
        <f t="shared" si="0"/>
        <v xml:space="preserve"> </v>
      </c>
      <c r="B12" s="11">
        <f t="shared" si="1"/>
        <v>9</v>
      </c>
      <c r="C12" s="12" t="s">
        <v>325</v>
      </c>
      <c r="D12" s="12" t="s">
        <v>43</v>
      </c>
      <c r="E12" s="13">
        <f>SUM(I12:CL12)</f>
        <v>76</v>
      </c>
      <c r="F12" s="14">
        <f>COUNTIF(I12:CL12,"=10")</f>
        <v>4</v>
      </c>
      <c r="G12" s="14">
        <f>COUNTIF(I12:CL12,"=9")</f>
        <v>1</v>
      </c>
      <c r="H12" s="14">
        <f>COUNTIF(I12:CL12,"=8")</f>
        <v>2</v>
      </c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6"/>
      <c r="AK12" s="16"/>
      <c r="AL12" s="16"/>
      <c r="AM12" s="16"/>
      <c r="AN12" s="16"/>
      <c r="AO12" s="16"/>
      <c r="AP12" s="16"/>
      <c r="AQ12" s="15">
        <v>9</v>
      </c>
      <c r="AR12" s="15">
        <v>4</v>
      </c>
      <c r="AS12" s="15">
        <v>10</v>
      </c>
      <c r="AT12" s="16"/>
      <c r="AU12" s="15">
        <v>10</v>
      </c>
      <c r="AV12" s="15">
        <v>10</v>
      </c>
      <c r="AW12" s="15">
        <v>10</v>
      </c>
      <c r="AX12" s="15">
        <v>8</v>
      </c>
      <c r="AY12" s="15">
        <v>7</v>
      </c>
      <c r="AZ12" s="15">
        <v>8</v>
      </c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</row>
    <row r="13" spans="1:90" x14ac:dyDescent="0.25">
      <c r="A13" s="11" t="str">
        <f t="shared" si="0"/>
        <v xml:space="preserve"> </v>
      </c>
      <c r="B13" s="11">
        <f t="shared" si="1"/>
        <v>10</v>
      </c>
      <c r="C13" s="12" t="s">
        <v>307</v>
      </c>
      <c r="D13" s="12" t="s">
        <v>308</v>
      </c>
      <c r="E13" s="13">
        <f>SUM(I13:CL13)</f>
        <v>70</v>
      </c>
      <c r="F13" s="14">
        <f>COUNTIF(I13:CL13,"=10")</f>
        <v>6</v>
      </c>
      <c r="G13" s="14">
        <f>COUNTIF(I13:CL13,"=9")</f>
        <v>0</v>
      </c>
      <c r="H13" s="14">
        <f>COUNTIF(I13:CL13,"=8")</f>
        <v>0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>
        <v>10</v>
      </c>
      <c r="U13" s="15">
        <v>10</v>
      </c>
      <c r="V13" s="15">
        <v>10</v>
      </c>
      <c r="W13" s="15">
        <v>10</v>
      </c>
      <c r="X13" s="15">
        <v>10</v>
      </c>
      <c r="Y13" s="15"/>
      <c r="Z13" s="15">
        <v>10</v>
      </c>
      <c r="AA13" s="15"/>
      <c r="AB13" s="15">
        <v>7</v>
      </c>
      <c r="AC13" s="15"/>
      <c r="AD13" s="15"/>
      <c r="AE13" s="15">
        <v>3</v>
      </c>
      <c r="AF13" s="15"/>
      <c r="AG13" s="15"/>
      <c r="AH13" s="15"/>
      <c r="AI13" s="15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</row>
    <row r="14" spans="1:90" x14ac:dyDescent="0.25">
      <c r="A14" s="11" t="str">
        <f t="shared" si="0"/>
        <v xml:space="preserve"> </v>
      </c>
      <c r="B14" s="11">
        <f t="shared" si="1"/>
        <v>11</v>
      </c>
      <c r="C14" s="12" t="s">
        <v>392</v>
      </c>
      <c r="D14" s="12" t="s">
        <v>393</v>
      </c>
      <c r="E14" s="13">
        <f>SUM(I14:CL14)</f>
        <v>69</v>
      </c>
      <c r="F14" s="14">
        <f>COUNTIF(I14:CL14,"=10")</f>
        <v>4</v>
      </c>
      <c r="G14" s="14">
        <f>COUNTIF(I14:CL14,"=9")</f>
        <v>0</v>
      </c>
      <c r="H14" s="14">
        <f>COUNTIF(I14:CL14,"=8")</f>
        <v>2</v>
      </c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>
        <v>6</v>
      </c>
      <c r="BZ14" s="16">
        <v>8</v>
      </c>
      <c r="CA14" s="16">
        <v>7</v>
      </c>
      <c r="CB14" s="16">
        <v>10</v>
      </c>
      <c r="CC14" s="16">
        <v>10</v>
      </c>
      <c r="CD14" s="16">
        <v>8</v>
      </c>
      <c r="CE14" s="16">
        <v>10</v>
      </c>
      <c r="CF14" s="16"/>
      <c r="CG14" s="16">
        <v>10</v>
      </c>
      <c r="CH14" s="16"/>
      <c r="CI14" s="16"/>
      <c r="CJ14" s="16"/>
      <c r="CK14" s="16"/>
      <c r="CL14" s="16"/>
    </row>
    <row r="15" spans="1:90" x14ac:dyDescent="0.25">
      <c r="A15" s="11" t="str">
        <f t="shared" si="0"/>
        <v xml:space="preserve"> </v>
      </c>
      <c r="B15" s="11">
        <f t="shared" si="1"/>
        <v>12</v>
      </c>
      <c r="C15" s="16" t="s">
        <v>285</v>
      </c>
      <c r="D15" s="16" t="s">
        <v>286</v>
      </c>
      <c r="E15" s="13">
        <f>SUM(I15:CL15)</f>
        <v>64</v>
      </c>
      <c r="F15" s="14">
        <f>COUNTIF(I15:CL15,"=10")</f>
        <v>3</v>
      </c>
      <c r="G15" s="14">
        <f>COUNTIF(I15:CL15,"=9")</f>
        <v>1</v>
      </c>
      <c r="H15" s="14">
        <f>COUNTIF(I15:CL15,"=8")</f>
        <v>0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  <c r="AW15" s="16"/>
      <c r="AX15" s="16"/>
      <c r="AY15" s="16"/>
      <c r="AZ15" s="16"/>
      <c r="BA15" s="16"/>
      <c r="BB15" s="16"/>
      <c r="BC15" s="16"/>
      <c r="BD15" s="16"/>
      <c r="BE15" s="16"/>
      <c r="BF15" s="16"/>
      <c r="BG15" s="16"/>
      <c r="BH15" s="16"/>
      <c r="BI15" s="16"/>
      <c r="BJ15" s="16"/>
      <c r="BK15" s="16"/>
      <c r="BL15" s="16"/>
      <c r="BM15" s="16"/>
      <c r="BN15" s="16"/>
      <c r="BO15" s="16">
        <v>7</v>
      </c>
      <c r="BP15" s="16"/>
      <c r="BQ15" s="16">
        <v>6</v>
      </c>
      <c r="BR15" s="16">
        <v>5</v>
      </c>
      <c r="BS15" s="16"/>
      <c r="BT15" s="16">
        <v>10</v>
      </c>
      <c r="BU15" s="16">
        <v>7</v>
      </c>
      <c r="BV15" s="16">
        <v>10</v>
      </c>
      <c r="BW15" s="16"/>
      <c r="BX15" s="16">
        <v>10</v>
      </c>
      <c r="BY15" s="16">
        <v>9</v>
      </c>
      <c r="BZ15" s="16"/>
      <c r="CA15" s="16"/>
      <c r="CB15" s="16"/>
      <c r="CC15" s="16"/>
      <c r="CD15" s="16"/>
      <c r="CE15" s="16"/>
      <c r="CF15" s="16"/>
      <c r="CG15" s="16"/>
      <c r="CH15" s="16"/>
      <c r="CI15" s="16"/>
      <c r="CJ15" s="16"/>
      <c r="CK15" s="16"/>
      <c r="CL15" s="16"/>
    </row>
    <row r="16" spans="1:90" x14ac:dyDescent="0.25">
      <c r="A16" s="11" t="str">
        <f t="shared" si="0"/>
        <v xml:space="preserve"> </v>
      </c>
      <c r="B16" s="11">
        <f t="shared" si="1"/>
        <v>12</v>
      </c>
      <c r="C16" s="12" t="s">
        <v>246</v>
      </c>
      <c r="D16" s="12" t="s">
        <v>247</v>
      </c>
      <c r="E16" s="13">
        <f>SUM(I16:CL16)</f>
        <v>64</v>
      </c>
      <c r="F16" s="14">
        <f>COUNTIF(I16:CL16,"=10")</f>
        <v>1</v>
      </c>
      <c r="G16" s="14">
        <f>COUNTIF(I16:CL16,"=9")</f>
        <v>2</v>
      </c>
      <c r="H16" s="14">
        <f>COUNTIF(I16:CL16,"=8")</f>
        <v>1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>
        <v>5</v>
      </c>
      <c r="AJ16" s="15">
        <v>9</v>
      </c>
      <c r="AK16" s="15">
        <v>10</v>
      </c>
      <c r="AL16" s="15">
        <v>8</v>
      </c>
      <c r="AM16" s="15">
        <v>9</v>
      </c>
      <c r="AN16" s="15">
        <v>4</v>
      </c>
      <c r="AO16" s="15">
        <v>6</v>
      </c>
      <c r="AP16" s="16"/>
      <c r="AQ16" s="15">
        <v>1</v>
      </c>
      <c r="AR16" s="16"/>
      <c r="AS16" s="15">
        <v>1</v>
      </c>
      <c r="AT16" s="16"/>
      <c r="AU16" s="15">
        <v>6</v>
      </c>
      <c r="AV16" s="16"/>
      <c r="AW16" s="16"/>
      <c r="AX16" s="16"/>
      <c r="AY16" s="15">
        <v>5</v>
      </c>
      <c r="AZ16" s="16"/>
      <c r="BA16" s="16"/>
      <c r="BB16" s="16"/>
      <c r="BC16" s="16"/>
      <c r="BD16" s="16"/>
      <c r="BE16" s="16"/>
      <c r="BF16" s="16"/>
      <c r="BG16" s="16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  <c r="BT16" s="16"/>
      <c r="BU16" s="16"/>
      <c r="BV16" s="16"/>
      <c r="BW16" s="16"/>
      <c r="BX16" s="16"/>
      <c r="BY16" s="16"/>
      <c r="BZ16" s="16"/>
      <c r="CA16" s="16"/>
      <c r="CB16" s="16"/>
      <c r="CC16" s="16"/>
      <c r="CD16" s="16"/>
      <c r="CE16" s="16"/>
      <c r="CF16" s="16"/>
      <c r="CG16" s="16"/>
      <c r="CH16" s="16"/>
      <c r="CI16" s="16"/>
      <c r="CJ16" s="16"/>
      <c r="CK16" s="16"/>
      <c r="CL16" s="16"/>
    </row>
    <row r="17" spans="1:90" x14ac:dyDescent="0.25">
      <c r="A17" s="11" t="str">
        <f t="shared" si="0"/>
        <v xml:space="preserve"> </v>
      </c>
      <c r="B17" s="11">
        <f t="shared" si="1"/>
        <v>14</v>
      </c>
      <c r="C17" s="16" t="s">
        <v>118</v>
      </c>
      <c r="D17" s="16" t="s">
        <v>99</v>
      </c>
      <c r="E17" s="13">
        <f>SUM(I17:CL17)</f>
        <v>62</v>
      </c>
      <c r="F17" s="14">
        <f>COUNTIF(I17:CL17,"=10")</f>
        <v>1</v>
      </c>
      <c r="G17" s="14">
        <f>COUNTIF(I17:CL17,"=9")</f>
        <v>0</v>
      </c>
      <c r="H17" s="14">
        <f>COUNTIF(I17:CL17,"=8")</f>
        <v>4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>
        <v>8</v>
      </c>
      <c r="BF17" s="16">
        <v>8</v>
      </c>
      <c r="BG17" s="16">
        <v>7</v>
      </c>
      <c r="BH17" s="16">
        <v>8</v>
      </c>
      <c r="BI17" s="16">
        <v>5</v>
      </c>
      <c r="BJ17" s="16"/>
      <c r="BK17" s="16">
        <v>8</v>
      </c>
      <c r="BL17" s="16">
        <v>10</v>
      </c>
      <c r="BM17" s="16">
        <v>4</v>
      </c>
      <c r="BN17" s="16"/>
      <c r="BO17" s="16"/>
      <c r="BP17" s="16"/>
      <c r="BQ17" s="16">
        <v>4</v>
      </c>
      <c r="BR17" s="16"/>
      <c r="BS17" s="16"/>
      <c r="BT17" s="16"/>
      <c r="BU17" s="16"/>
      <c r="BV17" s="16"/>
      <c r="BW17" s="16"/>
      <c r="BX17" s="16"/>
      <c r="BY17" s="16"/>
      <c r="BZ17" s="16"/>
      <c r="CA17" s="16"/>
      <c r="CB17" s="16"/>
      <c r="CC17" s="16"/>
      <c r="CD17" s="16"/>
      <c r="CE17" s="16"/>
      <c r="CF17" s="16"/>
      <c r="CG17" s="16"/>
      <c r="CH17" s="16"/>
      <c r="CI17" s="16"/>
      <c r="CJ17" s="16"/>
      <c r="CK17" s="16"/>
      <c r="CL17" s="16"/>
    </row>
    <row r="18" spans="1:90" x14ac:dyDescent="0.25">
      <c r="A18" s="11" t="str">
        <f t="shared" si="0"/>
        <v xml:space="preserve"> </v>
      </c>
      <c r="B18" s="11">
        <f t="shared" si="1"/>
        <v>15</v>
      </c>
      <c r="C18" s="12" t="s">
        <v>220</v>
      </c>
      <c r="D18" s="12" t="s">
        <v>221</v>
      </c>
      <c r="E18" s="13">
        <f>SUM(I18:CL18)</f>
        <v>61</v>
      </c>
      <c r="F18" s="14">
        <f>COUNTIF(I18:CL18,"=10")</f>
        <v>1</v>
      </c>
      <c r="G18" s="14">
        <f>COUNTIF(I18:CL18,"=9")</f>
        <v>2</v>
      </c>
      <c r="H18" s="14">
        <f>COUNTIF(I18:CL18,"=8")</f>
        <v>2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6"/>
      <c r="AK18" s="16"/>
      <c r="AL18" s="16"/>
      <c r="AM18" s="16"/>
      <c r="AN18" s="16"/>
      <c r="AO18" s="15">
        <v>1</v>
      </c>
      <c r="AP18" s="16"/>
      <c r="AQ18" s="16"/>
      <c r="AR18" s="15">
        <v>3</v>
      </c>
      <c r="AS18" s="15">
        <v>9</v>
      </c>
      <c r="AT18" s="16"/>
      <c r="AU18" s="15">
        <v>9</v>
      </c>
      <c r="AV18" s="16"/>
      <c r="AW18" s="15">
        <v>8</v>
      </c>
      <c r="AX18" s="15">
        <v>10</v>
      </c>
      <c r="AY18" s="15">
        <v>8</v>
      </c>
      <c r="AZ18" s="16"/>
      <c r="BA18" s="16"/>
      <c r="BB18" s="16"/>
      <c r="BC18" s="16"/>
      <c r="BD18" s="16"/>
      <c r="BE18" s="16"/>
      <c r="BF18" s="16"/>
      <c r="BG18" s="16">
        <v>6</v>
      </c>
      <c r="BH18" s="16">
        <v>3</v>
      </c>
      <c r="BI18" s="16">
        <v>4</v>
      </c>
      <c r="BJ18" s="16"/>
      <c r="BK18" s="16"/>
      <c r="BL18" s="16"/>
      <c r="BM18" s="16"/>
      <c r="BN18" s="16"/>
      <c r="BO18" s="16"/>
      <c r="BP18" s="16"/>
      <c r="BQ18" s="16"/>
      <c r="BR18" s="16"/>
      <c r="BS18" s="16"/>
      <c r="BT18" s="16"/>
      <c r="BU18" s="16"/>
      <c r="BV18" s="16"/>
      <c r="BW18" s="16"/>
      <c r="BX18" s="16"/>
      <c r="BY18" s="16"/>
      <c r="BZ18" s="16"/>
      <c r="CA18" s="16"/>
      <c r="CB18" s="16"/>
      <c r="CC18" s="16"/>
      <c r="CD18" s="16"/>
      <c r="CE18" s="16"/>
      <c r="CF18" s="16"/>
      <c r="CG18" s="16"/>
      <c r="CH18" s="16"/>
      <c r="CI18" s="16"/>
      <c r="CJ18" s="16"/>
      <c r="CK18" s="16"/>
      <c r="CL18" s="16"/>
    </row>
    <row r="19" spans="1:90" x14ac:dyDescent="0.25">
      <c r="A19" s="11" t="str">
        <f t="shared" si="0"/>
        <v xml:space="preserve"> </v>
      </c>
      <c r="B19" s="11">
        <f t="shared" si="1"/>
        <v>16</v>
      </c>
      <c r="C19" s="12" t="s">
        <v>60</v>
      </c>
      <c r="D19" s="12" t="s">
        <v>61</v>
      </c>
      <c r="E19" s="13">
        <f>SUM(I19:CL19)</f>
        <v>58</v>
      </c>
      <c r="F19" s="14">
        <f>COUNTIF(I19:CL19,"=10")</f>
        <v>1</v>
      </c>
      <c r="G19" s="14">
        <f>COUNTIF(I19:CL19,"=9")</f>
        <v>3</v>
      </c>
      <c r="H19" s="14">
        <f>COUNTIF(I19:CL19,"=8")</f>
        <v>0</v>
      </c>
      <c r="I19" s="15"/>
      <c r="J19" s="15"/>
      <c r="K19" s="15"/>
      <c r="L19" s="15"/>
      <c r="M19" s="15"/>
      <c r="N19" s="15"/>
      <c r="O19" s="15"/>
      <c r="P19" s="15"/>
      <c r="Q19" s="15">
        <v>9</v>
      </c>
      <c r="R19" s="15">
        <v>1</v>
      </c>
      <c r="S19" s="15"/>
      <c r="T19" s="15"/>
      <c r="U19" s="15"/>
      <c r="V19" s="15">
        <v>9</v>
      </c>
      <c r="W19" s="15">
        <v>6</v>
      </c>
      <c r="X19" s="15"/>
      <c r="Y19" s="15">
        <v>1</v>
      </c>
      <c r="Z19" s="15">
        <v>2</v>
      </c>
      <c r="AA19" s="15">
        <v>10</v>
      </c>
      <c r="AB19" s="15">
        <v>9</v>
      </c>
      <c r="AC19" s="15">
        <v>5</v>
      </c>
      <c r="AD19" s="15">
        <v>6</v>
      </c>
      <c r="AE19" s="15"/>
      <c r="AF19" s="15"/>
      <c r="AG19" s="15"/>
      <c r="AH19" s="15"/>
      <c r="AI19" s="15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</row>
    <row r="20" spans="1:90" x14ac:dyDescent="0.25">
      <c r="A20" s="11" t="str">
        <f t="shared" si="0"/>
        <v xml:space="preserve"> </v>
      </c>
      <c r="B20" s="11">
        <f t="shared" si="1"/>
        <v>16</v>
      </c>
      <c r="C20" s="12" t="s">
        <v>126</v>
      </c>
      <c r="D20" s="12" t="s">
        <v>127</v>
      </c>
      <c r="E20" s="13">
        <f>SUM(I20:CL20)</f>
        <v>58</v>
      </c>
      <c r="F20" s="14">
        <f>COUNTIF(I20:CL20,"=10")</f>
        <v>0</v>
      </c>
      <c r="G20" s="14">
        <f>COUNTIF(I20:CL20,"=9")</f>
        <v>2</v>
      </c>
      <c r="H20" s="14">
        <f>COUNTIF(I20:CL20,"=8")</f>
        <v>2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6"/>
      <c r="AK20" s="16"/>
      <c r="AL20" s="16"/>
      <c r="AM20" s="16"/>
      <c r="AN20" s="16"/>
      <c r="AO20" s="16"/>
      <c r="AP20" s="15">
        <v>8</v>
      </c>
      <c r="AQ20" s="15">
        <v>7</v>
      </c>
      <c r="AR20" s="15">
        <v>9</v>
      </c>
      <c r="AS20" s="15">
        <v>8</v>
      </c>
      <c r="AT20" s="15">
        <v>9</v>
      </c>
      <c r="AU20" s="15">
        <v>7</v>
      </c>
      <c r="AV20" s="15">
        <v>7</v>
      </c>
      <c r="AW20" s="15">
        <v>3</v>
      </c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  <c r="BN20" s="16"/>
      <c r="BO20" s="16"/>
      <c r="BP20" s="16"/>
      <c r="BQ20" s="16"/>
      <c r="BR20" s="16"/>
      <c r="BS20" s="16"/>
      <c r="BT20" s="16"/>
      <c r="BU20" s="16"/>
      <c r="BV20" s="16"/>
      <c r="BW20" s="16"/>
      <c r="BX20" s="16"/>
      <c r="BY20" s="16"/>
      <c r="BZ20" s="16"/>
      <c r="CA20" s="16"/>
      <c r="CB20" s="16"/>
      <c r="CC20" s="16"/>
      <c r="CD20" s="16"/>
      <c r="CE20" s="16"/>
      <c r="CF20" s="16"/>
      <c r="CG20" s="16"/>
      <c r="CH20" s="16"/>
      <c r="CI20" s="16"/>
      <c r="CJ20" s="16"/>
      <c r="CK20" s="16"/>
      <c r="CL20" s="16"/>
    </row>
    <row r="21" spans="1:90" x14ac:dyDescent="0.25">
      <c r="A21" s="11" t="str">
        <f t="shared" si="0"/>
        <v xml:space="preserve"> </v>
      </c>
      <c r="B21" s="11">
        <f t="shared" si="1"/>
        <v>18</v>
      </c>
      <c r="C21" s="12" t="s">
        <v>264</v>
      </c>
      <c r="D21" s="12" t="s">
        <v>33</v>
      </c>
      <c r="E21" s="13">
        <f>SUM(I21:CL21)</f>
        <v>54</v>
      </c>
      <c r="F21" s="14">
        <f>COUNTIF(I21:CL21,"=10")</f>
        <v>3</v>
      </c>
      <c r="G21" s="14">
        <f>COUNTIF(I21:CL21,"=9")</f>
        <v>0</v>
      </c>
      <c r="H21" s="14">
        <f>COUNTIF(I21:CL21,"=8")</f>
        <v>0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>
        <v>1</v>
      </c>
      <c r="AI21" s="15">
        <v>10</v>
      </c>
      <c r="AJ21" s="15">
        <v>10</v>
      </c>
      <c r="AK21" s="15">
        <v>6</v>
      </c>
      <c r="AL21" s="16"/>
      <c r="AM21" s="16"/>
      <c r="AN21" s="15">
        <v>6</v>
      </c>
      <c r="AO21" s="15">
        <v>4</v>
      </c>
      <c r="AP21" s="15">
        <v>10</v>
      </c>
      <c r="AQ21" s="16"/>
      <c r="AR21" s="15">
        <v>7</v>
      </c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  <c r="BN21" s="16"/>
      <c r="BO21" s="16"/>
      <c r="BP21" s="16"/>
      <c r="BQ21" s="16"/>
      <c r="BR21" s="16"/>
      <c r="BS21" s="16"/>
      <c r="BT21" s="16"/>
      <c r="BU21" s="16"/>
      <c r="BV21" s="16"/>
      <c r="BW21" s="16"/>
      <c r="BX21" s="16"/>
      <c r="BY21" s="16"/>
      <c r="BZ21" s="16"/>
      <c r="CA21" s="16"/>
      <c r="CB21" s="16"/>
      <c r="CC21" s="16"/>
      <c r="CD21" s="16"/>
      <c r="CE21" s="16"/>
      <c r="CF21" s="16"/>
      <c r="CG21" s="16"/>
      <c r="CH21" s="16"/>
      <c r="CI21" s="16"/>
      <c r="CJ21" s="16"/>
      <c r="CK21" s="16"/>
      <c r="CL21" s="16"/>
    </row>
    <row r="22" spans="1:90" x14ac:dyDescent="0.25">
      <c r="A22" s="11" t="str">
        <f t="shared" si="0"/>
        <v xml:space="preserve"> </v>
      </c>
      <c r="B22" s="11">
        <f t="shared" si="1"/>
        <v>18</v>
      </c>
      <c r="C22" s="16" t="s">
        <v>87</v>
      </c>
      <c r="D22" s="16" t="s">
        <v>88</v>
      </c>
      <c r="E22" s="13">
        <f>SUM(I22:CL22)</f>
        <v>54</v>
      </c>
      <c r="F22" s="14">
        <f>COUNTIF(I22:CL22,"=10")</f>
        <v>0</v>
      </c>
      <c r="G22" s="14">
        <f>COUNTIF(I22:CL22,"=9")</f>
        <v>2</v>
      </c>
      <c r="H22" s="14">
        <f>COUNTIF(I22:CL22,"=8")</f>
        <v>1</v>
      </c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>
        <v>3</v>
      </c>
      <c r="BF22" s="16"/>
      <c r="BG22" s="16">
        <v>9</v>
      </c>
      <c r="BH22" s="16">
        <v>7</v>
      </c>
      <c r="BI22" s="16">
        <v>8</v>
      </c>
      <c r="BJ22" s="16">
        <v>5</v>
      </c>
      <c r="BK22" s="16">
        <v>7</v>
      </c>
      <c r="BL22" s="16">
        <v>6</v>
      </c>
      <c r="BM22" s="16">
        <v>9</v>
      </c>
      <c r="BN22" s="16"/>
      <c r="BO22" s="16"/>
      <c r="BP22" s="16"/>
      <c r="BQ22" s="16"/>
      <c r="BR22" s="16"/>
      <c r="BS22" s="16"/>
      <c r="BT22" s="16"/>
      <c r="BU22" s="16"/>
      <c r="BV22" s="16"/>
      <c r="BW22" s="16"/>
      <c r="BX22" s="16"/>
      <c r="BY22" s="16"/>
      <c r="BZ22" s="16"/>
      <c r="CA22" s="16"/>
      <c r="CB22" s="16"/>
      <c r="CC22" s="16"/>
      <c r="CD22" s="16"/>
      <c r="CE22" s="16"/>
      <c r="CF22" s="16"/>
      <c r="CG22" s="16"/>
      <c r="CH22" s="16"/>
      <c r="CI22" s="16"/>
      <c r="CJ22" s="16"/>
      <c r="CK22" s="16"/>
      <c r="CL22" s="16"/>
    </row>
    <row r="23" spans="1:90" x14ac:dyDescent="0.25">
      <c r="A23" s="11" t="str">
        <f t="shared" si="0"/>
        <v xml:space="preserve"> </v>
      </c>
      <c r="B23" s="11">
        <f t="shared" si="1"/>
        <v>20</v>
      </c>
      <c r="C23" s="12" t="s">
        <v>34</v>
      </c>
      <c r="D23" s="12" t="s">
        <v>35</v>
      </c>
      <c r="E23" s="13">
        <f>SUM(I23:CL23)</f>
        <v>53</v>
      </c>
      <c r="F23" s="14">
        <f>COUNTIF(I23:CL23,"=10")</f>
        <v>1</v>
      </c>
      <c r="G23" s="14">
        <f>COUNTIF(I23:CL23,"=9")</f>
        <v>1</v>
      </c>
      <c r="H23" s="14">
        <f>COUNTIF(I23:CL23,"=8")</f>
        <v>1</v>
      </c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6"/>
      <c r="AK23" s="16"/>
      <c r="AL23" s="16"/>
      <c r="AM23" s="16"/>
      <c r="AN23" s="16"/>
      <c r="AO23" s="16"/>
      <c r="AP23" s="16"/>
      <c r="AQ23" s="15">
        <v>4</v>
      </c>
      <c r="AR23" s="16"/>
      <c r="AS23" s="15">
        <v>5</v>
      </c>
      <c r="AT23" s="16"/>
      <c r="AU23" s="16"/>
      <c r="AV23" s="15">
        <v>8</v>
      </c>
      <c r="AW23" s="15">
        <v>7</v>
      </c>
      <c r="AX23" s="15">
        <v>4</v>
      </c>
      <c r="AY23" s="15">
        <v>9</v>
      </c>
      <c r="AZ23" s="15">
        <v>10</v>
      </c>
      <c r="BA23" s="16"/>
      <c r="BB23" s="15">
        <v>6</v>
      </c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  <c r="BN23" s="16"/>
      <c r="BO23" s="16"/>
      <c r="BP23" s="16"/>
      <c r="BQ23" s="16"/>
      <c r="BR23" s="16"/>
      <c r="BS23" s="16"/>
      <c r="BT23" s="16"/>
      <c r="BU23" s="16"/>
      <c r="BV23" s="16"/>
      <c r="BW23" s="16"/>
      <c r="BX23" s="16"/>
      <c r="BY23" s="16"/>
      <c r="BZ23" s="16"/>
      <c r="CA23" s="16"/>
      <c r="CB23" s="16"/>
      <c r="CC23" s="16"/>
      <c r="CD23" s="16"/>
      <c r="CE23" s="16"/>
      <c r="CF23" s="16"/>
      <c r="CG23" s="16"/>
      <c r="CH23" s="16"/>
      <c r="CI23" s="16"/>
      <c r="CJ23" s="16"/>
      <c r="CK23" s="16"/>
      <c r="CL23" s="16"/>
    </row>
    <row r="24" spans="1:90" x14ac:dyDescent="0.25">
      <c r="A24" s="11" t="str">
        <f t="shared" si="0"/>
        <v xml:space="preserve"> </v>
      </c>
      <c r="B24" s="11">
        <f t="shared" si="1"/>
        <v>21</v>
      </c>
      <c r="C24" s="16" t="s">
        <v>365</v>
      </c>
      <c r="D24" s="16" t="s">
        <v>366</v>
      </c>
      <c r="E24" s="13">
        <f>SUM(I24:CL24)</f>
        <v>52</v>
      </c>
      <c r="F24" s="14">
        <f>COUNTIF(I24:CL24,"=10")</f>
        <v>0</v>
      </c>
      <c r="G24" s="14">
        <f>COUNTIF(I24:CL24,"=9")</f>
        <v>1</v>
      </c>
      <c r="H24" s="14">
        <f>COUNTIF(I24:CL24,"=8")</f>
        <v>2</v>
      </c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>
        <v>3</v>
      </c>
      <c r="BN24" s="16">
        <v>2</v>
      </c>
      <c r="BO24" s="16">
        <v>5</v>
      </c>
      <c r="BP24" s="16">
        <v>6</v>
      </c>
      <c r="BQ24" s="16"/>
      <c r="BR24" s="16"/>
      <c r="BS24" s="16">
        <v>9</v>
      </c>
      <c r="BT24" s="16">
        <v>8</v>
      </c>
      <c r="BU24" s="16">
        <v>8</v>
      </c>
      <c r="BV24" s="16">
        <v>7</v>
      </c>
      <c r="BW24" s="16"/>
      <c r="BX24" s="16">
        <v>4</v>
      </c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</row>
    <row r="25" spans="1:90" x14ac:dyDescent="0.25">
      <c r="A25" s="11" t="str">
        <f t="shared" si="0"/>
        <v xml:space="preserve"> </v>
      </c>
      <c r="B25" s="11">
        <f t="shared" si="1"/>
        <v>22</v>
      </c>
      <c r="C25" s="16" t="s">
        <v>404</v>
      </c>
      <c r="D25" s="16" t="s">
        <v>88</v>
      </c>
      <c r="E25" s="13">
        <f>SUM(I25:CL25)</f>
        <v>51</v>
      </c>
      <c r="F25" s="14">
        <f>COUNTIF(I25:CL25,"=10")</f>
        <v>1</v>
      </c>
      <c r="G25" s="14">
        <f>COUNTIF(I25:CL25,"=9")</f>
        <v>0</v>
      </c>
      <c r="H25" s="14">
        <f>COUNTIF(I25:CL25,"=8")</f>
        <v>2</v>
      </c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5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>
        <v>6</v>
      </c>
      <c r="CB25" s="16">
        <v>5</v>
      </c>
      <c r="CC25" s="16">
        <v>8</v>
      </c>
      <c r="CD25" s="16">
        <v>7</v>
      </c>
      <c r="CE25" s="16">
        <v>7</v>
      </c>
      <c r="CF25" s="16">
        <v>10</v>
      </c>
      <c r="CG25" s="16">
        <v>8</v>
      </c>
      <c r="CH25" s="16"/>
      <c r="CI25" s="16"/>
      <c r="CJ25" s="16"/>
      <c r="CK25" s="16"/>
      <c r="CL25" s="16"/>
    </row>
    <row r="26" spans="1:90" x14ac:dyDescent="0.25">
      <c r="A26" s="11" t="str">
        <f t="shared" si="0"/>
        <v xml:space="preserve"> </v>
      </c>
      <c r="B26" s="11">
        <f t="shared" si="1"/>
        <v>23</v>
      </c>
      <c r="C26" s="12" t="s">
        <v>265</v>
      </c>
      <c r="D26" s="12" t="s">
        <v>266</v>
      </c>
      <c r="E26" s="13">
        <f>SUM(I26:CL26)</f>
        <v>49</v>
      </c>
      <c r="F26" s="14">
        <f>COUNTIF(I26:CL26,"=10")</f>
        <v>0</v>
      </c>
      <c r="G26" s="14">
        <f>COUNTIF(I26:CL26,"=9")</f>
        <v>1</v>
      </c>
      <c r="H26" s="14">
        <f>COUNTIF(I26:CL26,"=8")</f>
        <v>1</v>
      </c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>
        <v>1</v>
      </c>
      <c r="AJ26" s="15">
        <v>3</v>
      </c>
      <c r="AK26" s="15">
        <v>9</v>
      </c>
      <c r="AL26" s="15">
        <v>7</v>
      </c>
      <c r="AM26" s="15">
        <v>7</v>
      </c>
      <c r="AN26" s="16"/>
      <c r="AO26" s="16"/>
      <c r="AP26" s="15">
        <v>6</v>
      </c>
      <c r="AQ26" s="15">
        <v>3</v>
      </c>
      <c r="AR26" s="16"/>
      <c r="AS26" s="16"/>
      <c r="AT26" s="15">
        <v>8</v>
      </c>
      <c r="AU26" s="15">
        <v>3</v>
      </c>
      <c r="AV26" s="15">
        <v>2</v>
      </c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  <c r="BN26" s="16"/>
      <c r="BO26" s="16"/>
      <c r="BP26" s="16"/>
      <c r="BQ26" s="16"/>
      <c r="BR26" s="16"/>
      <c r="BS26" s="16"/>
      <c r="BT26" s="16"/>
      <c r="BU26" s="16"/>
      <c r="BV26" s="16"/>
      <c r="BW26" s="16"/>
      <c r="BX26" s="16"/>
      <c r="BY26" s="16"/>
      <c r="BZ26" s="16"/>
      <c r="CA26" s="16"/>
      <c r="CB26" s="16"/>
      <c r="CC26" s="16"/>
      <c r="CD26" s="16"/>
      <c r="CE26" s="16"/>
      <c r="CF26" s="16"/>
      <c r="CG26" s="16"/>
      <c r="CH26" s="16"/>
      <c r="CI26" s="16"/>
      <c r="CJ26" s="16"/>
      <c r="CK26" s="16"/>
      <c r="CL26" s="16"/>
    </row>
    <row r="27" spans="1:90" x14ac:dyDescent="0.25">
      <c r="A27" s="11" t="str">
        <f t="shared" si="0"/>
        <v xml:space="preserve"> </v>
      </c>
      <c r="B27" s="11">
        <f t="shared" si="1"/>
        <v>24</v>
      </c>
      <c r="C27" s="12" t="s">
        <v>284</v>
      </c>
      <c r="D27" s="12" t="s">
        <v>185</v>
      </c>
      <c r="E27" s="13">
        <f>SUM(I27:CL27)</f>
        <v>47</v>
      </c>
      <c r="F27" s="14">
        <f>COUNTIF(I27:CL27,"=10")</f>
        <v>2</v>
      </c>
      <c r="G27" s="14">
        <f>COUNTIF(I27:CL27,"=9")</f>
        <v>0</v>
      </c>
      <c r="H27" s="14">
        <f>COUNTIF(I27:CL27,"=8")</f>
        <v>1</v>
      </c>
      <c r="I27" s="15"/>
      <c r="J27" s="15"/>
      <c r="K27" s="15"/>
      <c r="L27" s="15"/>
      <c r="M27" s="15">
        <v>7</v>
      </c>
      <c r="N27" s="15"/>
      <c r="O27" s="15">
        <v>7</v>
      </c>
      <c r="P27" s="15">
        <v>10</v>
      </c>
      <c r="Q27" s="15"/>
      <c r="R27" s="15"/>
      <c r="S27" s="15">
        <v>10</v>
      </c>
      <c r="T27" s="15"/>
      <c r="U27" s="15"/>
      <c r="V27" s="15"/>
      <c r="W27" s="15">
        <v>5</v>
      </c>
      <c r="X27" s="15">
        <v>8</v>
      </c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  <c r="BT27" s="16"/>
      <c r="BU27" s="16"/>
      <c r="BV27" s="16"/>
      <c r="BW27" s="16"/>
      <c r="BX27" s="16"/>
      <c r="BY27" s="16"/>
      <c r="BZ27" s="16"/>
      <c r="CA27" s="16"/>
      <c r="CB27" s="16"/>
      <c r="CC27" s="16"/>
      <c r="CD27" s="16"/>
      <c r="CE27" s="16"/>
      <c r="CF27" s="16"/>
      <c r="CG27" s="16"/>
      <c r="CH27" s="16"/>
      <c r="CI27" s="16"/>
      <c r="CJ27" s="16"/>
      <c r="CK27" s="16"/>
      <c r="CL27" s="16"/>
    </row>
    <row r="28" spans="1:90" x14ac:dyDescent="0.25">
      <c r="A28" s="11" t="str">
        <f t="shared" si="0"/>
        <v xml:space="preserve"> </v>
      </c>
      <c r="B28" s="11">
        <f t="shared" si="1"/>
        <v>25</v>
      </c>
      <c r="C28" s="12" t="s">
        <v>367</v>
      </c>
      <c r="D28" s="12" t="s">
        <v>368</v>
      </c>
      <c r="E28" s="13">
        <f>SUM(I28:CL28)</f>
        <v>46</v>
      </c>
      <c r="F28" s="14">
        <f>COUNTIF(I28:CL28,"=10")</f>
        <v>1</v>
      </c>
      <c r="G28" s="14">
        <f>COUNTIF(I28:CL28,"=9")</f>
        <v>1</v>
      </c>
      <c r="H28" s="14">
        <f>COUNTIF(I28:CL28,"=8")</f>
        <v>2</v>
      </c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>
        <v>2</v>
      </c>
      <c r="AD28" s="15">
        <v>8</v>
      </c>
      <c r="AE28" s="15">
        <v>5</v>
      </c>
      <c r="AF28" s="15">
        <v>9</v>
      </c>
      <c r="AG28" s="15">
        <v>8</v>
      </c>
      <c r="AH28" s="15">
        <v>10</v>
      </c>
      <c r="AI28" s="15"/>
      <c r="AJ28" s="16"/>
      <c r="AK28" s="15">
        <v>4</v>
      </c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</row>
    <row r="29" spans="1:90" x14ac:dyDescent="0.25">
      <c r="A29" s="11" t="str">
        <f t="shared" si="0"/>
        <v xml:space="preserve"> </v>
      </c>
      <c r="B29" s="11">
        <f t="shared" si="1"/>
        <v>26</v>
      </c>
      <c r="C29" s="12" t="s">
        <v>228</v>
      </c>
      <c r="D29" s="12" t="s">
        <v>397</v>
      </c>
      <c r="E29" s="13">
        <f>SUM(I29:CL29)</f>
        <v>42</v>
      </c>
      <c r="F29" s="14">
        <f>COUNTIF(I29:CL29,"=10")</f>
        <v>0</v>
      </c>
      <c r="G29" s="14">
        <f>COUNTIF(I29:CL29,"=9")</f>
        <v>1</v>
      </c>
      <c r="H29" s="14">
        <f>COUNTIF(I29:CL29,"=8")</f>
        <v>0</v>
      </c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6"/>
      <c r="AK29" s="16"/>
      <c r="AL29" s="16"/>
      <c r="AM29" s="16"/>
      <c r="AN29" s="16"/>
      <c r="AO29" s="16"/>
      <c r="AP29" s="16"/>
      <c r="AQ29" s="16"/>
      <c r="AR29" s="16"/>
      <c r="AS29" s="15">
        <v>6</v>
      </c>
      <c r="AT29" s="15">
        <v>5</v>
      </c>
      <c r="AU29" s="16"/>
      <c r="AV29" s="16"/>
      <c r="AW29" s="15">
        <v>4</v>
      </c>
      <c r="AX29" s="15">
        <v>3</v>
      </c>
      <c r="AY29" s="16"/>
      <c r="AZ29" s="15">
        <v>4</v>
      </c>
      <c r="BA29" s="15">
        <v>6</v>
      </c>
      <c r="BB29" s="16"/>
      <c r="BC29" s="16"/>
      <c r="BD29" s="16"/>
      <c r="BE29" s="16">
        <v>9</v>
      </c>
      <c r="BF29" s="16">
        <v>4</v>
      </c>
      <c r="BG29" s="16"/>
      <c r="BH29" s="16"/>
      <c r="BI29" s="16">
        <v>1</v>
      </c>
      <c r="BJ29" s="16"/>
      <c r="BK29" s="16"/>
      <c r="BL29" s="16"/>
      <c r="BM29" s="16"/>
      <c r="BN29" s="16"/>
      <c r="BO29" s="16"/>
      <c r="BP29" s="16"/>
      <c r="BQ29" s="16"/>
      <c r="BR29" s="16"/>
      <c r="BS29" s="16"/>
      <c r="BT29" s="16"/>
      <c r="BU29" s="16"/>
      <c r="BV29" s="16"/>
      <c r="BW29" s="16"/>
      <c r="BX29" s="16"/>
      <c r="BY29" s="16"/>
      <c r="BZ29" s="16"/>
      <c r="CA29" s="16"/>
      <c r="CB29" s="16"/>
      <c r="CC29" s="16"/>
      <c r="CD29" s="16"/>
      <c r="CE29" s="16"/>
      <c r="CF29" s="16"/>
      <c r="CG29" s="16"/>
      <c r="CH29" s="16"/>
      <c r="CI29" s="16"/>
      <c r="CJ29" s="16"/>
      <c r="CK29" s="16"/>
      <c r="CL29" s="16"/>
    </row>
    <row r="30" spans="1:90" x14ac:dyDescent="0.25">
      <c r="A30" s="11" t="str">
        <f t="shared" si="0"/>
        <v xml:space="preserve"> </v>
      </c>
      <c r="B30" s="11">
        <f t="shared" si="1"/>
        <v>27</v>
      </c>
      <c r="C30" s="12" t="s">
        <v>370</v>
      </c>
      <c r="D30" s="12" t="s">
        <v>371</v>
      </c>
      <c r="E30" s="13">
        <f>SUM(I30:CL30)</f>
        <v>39</v>
      </c>
      <c r="F30" s="14">
        <f>COUNTIF(I30:CL30,"=10")</f>
        <v>2</v>
      </c>
      <c r="G30" s="14">
        <f>COUNTIF(I30:CL30,"=9")</f>
        <v>1</v>
      </c>
      <c r="H30" s="14">
        <f>COUNTIF(I30:CL30,"=8")</f>
        <v>0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5">
        <v>9</v>
      </c>
      <c r="BA30" s="15">
        <v>10</v>
      </c>
      <c r="BB30" s="15">
        <v>10</v>
      </c>
      <c r="BC30" s="15">
        <v>6</v>
      </c>
      <c r="BD30" s="16"/>
      <c r="BE30" s="16">
        <v>4</v>
      </c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</row>
    <row r="31" spans="1:90" x14ac:dyDescent="0.25">
      <c r="A31" s="11" t="str">
        <f t="shared" si="0"/>
        <v xml:space="preserve"> </v>
      </c>
      <c r="B31" s="11">
        <f t="shared" si="1"/>
        <v>27</v>
      </c>
      <c r="C31" s="12" t="s">
        <v>383</v>
      </c>
      <c r="D31" s="12" t="s">
        <v>384</v>
      </c>
      <c r="E31" s="13">
        <f>SUM(I31:CL31)</f>
        <v>39</v>
      </c>
      <c r="F31" s="14">
        <f>COUNTIF(I31:CL31,"=10")</f>
        <v>1</v>
      </c>
      <c r="G31" s="14">
        <f>COUNTIF(I31:CL31,"=9")</f>
        <v>0</v>
      </c>
      <c r="H31" s="14">
        <f>COUNTIF(I31:CL31,"=8")</f>
        <v>2</v>
      </c>
      <c r="I31" s="15"/>
      <c r="J31" s="15"/>
      <c r="K31" s="15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>
        <v>6</v>
      </c>
      <c r="AI31" s="15">
        <v>8</v>
      </c>
      <c r="AJ31" s="15">
        <v>6</v>
      </c>
      <c r="AK31" s="15">
        <v>8</v>
      </c>
      <c r="AL31" s="15">
        <v>10</v>
      </c>
      <c r="AM31" s="15">
        <v>1</v>
      </c>
      <c r="AN31" s="16"/>
      <c r="AO31" s="16"/>
      <c r="AP31" s="16"/>
      <c r="AQ31" s="16"/>
      <c r="AR31" s="16"/>
      <c r="AS31" s="16"/>
      <c r="AT31" s="16"/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  <c r="BN31" s="16"/>
      <c r="BO31" s="16"/>
      <c r="BP31" s="16"/>
      <c r="BQ31" s="16"/>
      <c r="BR31" s="16"/>
      <c r="BS31" s="16"/>
      <c r="BT31" s="16"/>
      <c r="BU31" s="16"/>
      <c r="BV31" s="16"/>
      <c r="BW31" s="16"/>
      <c r="BX31" s="16"/>
      <c r="BY31" s="16"/>
      <c r="BZ31" s="16"/>
      <c r="CA31" s="16"/>
      <c r="CB31" s="16"/>
      <c r="CC31" s="16"/>
      <c r="CD31" s="16"/>
      <c r="CE31" s="16"/>
      <c r="CF31" s="16"/>
      <c r="CG31" s="16"/>
      <c r="CH31" s="16"/>
      <c r="CI31" s="16"/>
      <c r="CJ31" s="16"/>
      <c r="CK31" s="16"/>
      <c r="CL31" s="16"/>
    </row>
    <row r="32" spans="1:90" x14ac:dyDescent="0.25">
      <c r="A32" s="11" t="str">
        <f t="shared" si="0"/>
        <v xml:space="preserve"> </v>
      </c>
      <c r="B32" s="11">
        <f t="shared" si="1"/>
        <v>29</v>
      </c>
      <c r="C32" s="16" t="s">
        <v>183</v>
      </c>
      <c r="D32" s="16" t="s">
        <v>78</v>
      </c>
      <c r="E32" s="13">
        <f>SUM(I32:CL32)</f>
        <v>37</v>
      </c>
      <c r="F32" s="14">
        <f>COUNTIF(I32:CL32,"=10")</f>
        <v>0</v>
      </c>
      <c r="G32" s="14">
        <f>COUNTIF(I32:CL32,"=9")</f>
        <v>0</v>
      </c>
      <c r="H32" s="14">
        <f>COUNTIF(I32:CL32,"=8")</f>
        <v>0</v>
      </c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  <c r="BN32" s="16"/>
      <c r="BO32" s="16"/>
      <c r="BP32" s="16"/>
      <c r="BQ32" s="16"/>
      <c r="BR32" s="16">
        <v>4</v>
      </c>
      <c r="BS32" s="16">
        <v>5</v>
      </c>
      <c r="BT32" s="16">
        <v>7</v>
      </c>
      <c r="BU32" s="16"/>
      <c r="BV32" s="16">
        <v>4</v>
      </c>
      <c r="BW32" s="16">
        <v>5</v>
      </c>
      <c r="BX32" s="16"/>
      <c r="BY32" s="16">
        <v>5</v>
      </c>
      <c r="BZ32" s="16">
        <v>7</v>
      </c>
      <c r="CA32" s="16"/>
      <c r="CB32" s="16"/>
      <c r="CC32" s="16"/>
      <c r="CD32" s="16"/>
      <c r="CE32" s="16"/>
      <c r="CF32" s="16"/>
      <c r="CG32" s="16"/>
      <c r="CH32" s="16"/>
      <c r="CI32" s="16"/>
      <c r="CJ32" s="16"/>
      <c r="CK32" s="16"/>
      <c r="CL32" s="16"/>
    </row>
    <row r="33" spans="1:90" x14ac:dyDescent="0.25">
      <c r="A33" s="11" t="str">
        <f t="shared" si="0"/>
        <v xml:space="preserve"> </v>
      </c>
      <c r="B33" s="11">
        <f t="shared" si="1"/>
        <v>30</v>
      </c>
      <c r="C33" s="12" t="s">
        <v>328</v>
      </c>
      <c r="D33" s="12" t="s">
        <v>398</v>
      </c>
      <c r="E33" s="13">
        <f>SUM(I33:CL33)</f>
        <v>36</v>
      </c>
      <c r="F33" s="14">
        <f>COUNTIF(I33:CL33,"=10")</f>
        <v>0</v>
      </c>
      <c r="G33" s="14">
        <f>COUNTIF(I33:CL33,"=9")</f>
        <v>0</v>
      </c>
      <c r="H33" s="14">
        <f>COUNTIF(I33:CL33,"=8")</f>
        <v>2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  <c r="AW33" s="16"/>
      <c r="AX33" s="16"/>
      <c r="AY33" s="16"/>
      <c r="AZ33" s="16"/>
      <c r="BA33" s="16"/>
      <c r="BB33" s="16"/>
      <c r="BC33" s="15">
        <v>4</v>
      </c>
      <c r="BD33" s="15">
        <v>8</v>
      </c>
      <c r="BE33" s="15">
        <v>6</v>
      </c>
      <c r="BF33" s="15">
        <v>5</v>
      </c>
      <c r="BG33" s="15">
        <v>8</v>
      </c>
      <c r="BH33" s="15"/>
      <c r="BI33" s="15"/>
      <c r="BJ33" s="15"/>
      <c r="BK33" s="15">
        <v>5</v>
      </c>
      <c r="BL33" s="15"/>
      <c r="BM33" s="15"/>
      <c r="BN33" s="15"/>
      <c r="BO33" s="15"/>
      <c r="BP33" s="15"/>
      <c r="BQ33" s="15"/>
      <c r="BR33" s="15"/>
      <c r="BS33" s="15"/>
      <c r="BT33" s="16"/>
      <c r="BU33" s="16"/>
      <c r="BV33" s="16"/>
      <c r="BW33" s="16"/>
      <c r="BX33" s="16"/>
      <c r="BY33" s="16"/>
      <c r="BZ33" s="16"/>
      <c r="CA33" s="16"/>
      <c r="CB33" s="16"/>
      <c r="CC33" s="16"/>
      <c r="CD33" s="16"/>
      <c r="CE33" s="16"/>
      <c r="CF33" s="16"/>
      <c r="CG33" s="16"/>
      <c r="CH33" s="16"/>
      <c r="CI33" s="16"/>
      <c r="CJ33" s="16"/>
      <c r="CK33" s="16"/>
      <c r="CL33" s="16"/>
    </row>
    <row r="34" spans="1:90" x14ac:dyDescent="0.25">
      <c r="A34" s="11" t="str">
        <f t="shared" si="0"/>
        <v xml:space="preserve"> </v>
      </c>
      <c r="B34" s="11">
        <f t="shared" si="1"/>
        <v>30</v>
      </c>
      <c r="C34" s="16" t="s">
        <v>346</v>
      </c>
      <c r="D34" s="16" t="s">
        <v>347</v>
      </c>
      <c r="E34" s="13">
        <f>SUM(I34:CL34)</f>
        <v>36</v>
      </c>
      <c r="F34" s="14">
        <f>COUNTIF(I34:CL34,"=10")</f>
        <v>0</v>
      </c>
      <c r="G34" s="14">
        <f>COUNTIF(I34:CL34,"=9")</f>
        <v>0</v>
      </c>
      <c r="H34" s="14">
        <f>COUNTIF(I34:CL34,"=8")</f>
        <v>0</v>
      </c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>
        <v>7</v>
      </c>
      <c r="BS34" s="16">
        <v>7</v>
      </c>
      <c r="BT34" s="16">
        <v>2</v>
      </c>
      <c r="BU34" s="16">
        <v>3</v>
      </c>
      <c r="BV34" s="16">
        <v>3</v>
      </c>
      <c r="BW34" s="16"/>
      <c r="BX34" s="16">
        <v>6</v>
      </c>
      <c r="BY34" s="16"/>
      <c r="BZ34" s="16">
        <v>4</v>
      </c>
      <c r="CA34" s="16"/>
      <c r="CB34" s="16">
        <v>4</v>
      </c>
      <c r="CC34" s="16"/>
      <c r="CD34" s="16"/>
      <c r="CE34" s="16"/>
      <c r="CF34" s="16"/>
      <c r="CG34" s="16"/>
      <c r="CH34" s="16"/>
      <c r="CI34" s="16"/>
      <c r="CJ34" s="16"/>
      <c r="CK34" s="16"/>
      <c r="CL34" s="16"/>
    </row>
    <row r="35" spans="1:90" x14ac:dyDescent="0.25">
      <c r="A35" s="11" t="str">
        <f t="shared" si="0"/>
        <v xml:space="preserve"> </v>
      </c>
      <c r="B35" s="11">
        <f t="shared" si="1"/>
        <v>32</v>
      </c>
      <c r="C35" s="12" t="s">
        <v>146</v>
      </c>
      <c r="D35" s="12" t="s">
        <v>68</v>
      </c>
      <c r="E35" s="13">
        <f>SUM(I35:CL35)</f>
        <v>35</v>
      </c>
      <c r="F35" s="14">
        <f>COUNTIF(I35:CL35,"=10")</f>
        <v>0</v>
      </c>
      <c r="G35" s="14">
        <f>COUNTIF(I35:CL35,"=9")</f>
        <v>1</v>
      </c>
      <c r="H35" s="14">
        <f>COUNTIF(I35:CL35,"=8")</f>
        <v>1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>
        <v>8</v>
      </c>
      <c r="U35" s="15">
        <v>9</v>
      </c>
      <c r="V35" s="15">
        <v>5</v>
      </c>
      <c r="W35" s="15"/>
      <c r="X35" s="15">
        <v>6</v>
      </c>
      <c r="Y35" s="15">
        <v>7</v>
      </c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</row>
    <row r="36" spans="1:90" x14ac:dyDescent="0.25">
      <c r="A36" s="11" t="str">
        <f t="shared" si="0"/>
        <v xml:space="preserve"> </v>
      </c>
      <c r="B36" s="11">
        <f t="shared" si="1"/>
        <v>33</v>
      </c>
      <c r="C36" s="16" t="s">
        <v>168</v>
      </c>
      <c r="D36" s="16" t="s">
        <v>169</v>
      </c>
      <c r="E36" s="13">
        <f>SUM(I36:CL36)</f>
        <v>34</v>
      </c>
      <c r="F36" s="14">
        <f>COUNTIF(I36:CL36,"=10")</f>
        <v>0</v>
      </c>
      <c r="G36" s="14">
        <f>COUNTIF(I36:CL36,"=9")</f>
        <v>1</v>
      </c>
      <c r="H36" s="14">
        <f>COUNTIF(I36:CL36,"=8")</f>
        <v>2</v>
      </c>
      <c r="I36" s="16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  <c r="V36" s="16"/>
      <c r="W36" s="16"/>
      <c r="X36" s="16"/>
      <c r="Y36" s="16"/>
      <c r="Z36" s="16"/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  <c r="AW36" s="16"/>
      <c r="AX36" s="16"/>
      <c r="AY36" s="16"/>
      <c r="AZ36" s="16"/>
      <c r="BA36" s="16"/>
      <c r="BB36" s="16"/>
      <c r="BC36" s="16"/>
      <c r="BD36" s="16"/>
      <c r="BE36" s="16"/>
      <c r="BF36" s="16"/>
      <c r="BG36" s="16"/>
      <c r="BH36" s="16"/>
      <c r="BI36" s="16"/>
      <c r="BJ36" s="16"/>
      <c r="BK36" s="16"/>
      <c r="BL36" s="16"/>
      <c r="BM36" s="16"/>
      <c r="BN36" s="16"/>
      <c r="BO36" s="16"/>
      <c r="BP36" s="16"/>
      <c r="BQ36" s="16">
        <v>1</v>
      </c>
      <c r="BR36" s="16">
        <v>9</v>
      </c>
      <c r="BS36" s="16"/>
      <c r="BT36" s="16">
        <v>5</v>
      </c>
      <c r="BU36" s="16">
        <v>1</v>
      </c>
      <c r="BV36" s="16">
        <v>8</v>
      </c>
      <c r="BW36" s="16"/>
      <c r="BX36" s="16">
        <v>8</v>
      </c>
      <c r="BY36" s="16">
        <v>2</v>
      </c>
      <c r="BZ36" s="16"/>
      <c r="CA36" s="16"/>
      <c r="CB36" s="16"/>
      <c r="CC36" s="16"/>
      <c r="CD36" s="16"/>
      <c r="CE36" s="16"/>
      <c r="CF36" s="16"/>
      <c r="CG36" s="16"/>
      <c r="CH36" s="16"/>
      <c r="CI36" s="16"/>
      <c r="CJ36" s="16"/>
      <c r="CK36" s="16"/>
      <c r="CL36" s="16"/>
    </row>
    <row r="37" spans="1:90" x14ac:dyDescent="0.25">
      <c r="A37" s="11" t="str">
        <f t="shared" si="0"/>
        <v xml:space="preserve"> </v>
      </c>
      <c r="B37" s="11">
        <f t="shared" si="1"/>
        <v>34</v>
      </c>
      <c r="C37" s="12" t="s">
        <v>93</v>
      </c>
      <c r="D37" s="12" t="s">
        <v>51</v>
      </c>
      <c r="E37" s="13">
        <f>SUM(I37:CL37)</f>
        <v>33</v>
      </c>
      <c r="F37" s="14">
        <f>COUNTIF(I37:CL37,"=10")</f>
        <v>1</v>
      </c>
      <c r="G37" s="14">
        <f>COUNTIF(I37:CL37,"=9")</f>
        <v>2</v>
      </c>
      <c r="H37" s="14">
        <f>COUNTIF(I37:CL37,"=8")</f>
        <v>0</v>
      </c>
      <c r="I37" s="15"/>
      <c r="J37" s="15"/>
      <c r="K37" s="15"/>
      <c r="L37" s="15">
        <v>9</v>
      </c>
      <c r="M37" s="15">
        <v>9</v>
      </c>
      <c r="N37" s="15"/>
      <c r="O37" s="15"/>
      <c r="P37" s="15">
        <v>5</v>
      </c>
      <c r="Q37" s="15">
        <v>10</v>
      </c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  <c r="AW37" s="16"/>
      <c r="AX37" s="16"/>
      <c r="AY37" s="16"/>
      <c r="AZ37" s="16"/>
      <c r="BA37" s="16"/>
      <c r="BB37" s="16"/>
      <c r="BC37" s="16"/>
      <c r="BD37" s="16"/>
      <c r="BE37" s="16"/>
      <c r="BF37" s="16"/>
      <c r="BG37" s="16"/>
      <c r="BH37" s="16"/>
      <c r="BI37" s="16"/>
      <c r="BJ37" s="16"/>
      <c r="BK37" s="16"/>
      <c r="BL37" s="16"/>
      <c r="BM37" s="16"/>
      <c r="BN37" s="16"/>
      <c r="BO37" s="16"/>
      <c r="BP37" s="16"/>
      <c r="BQ37" s="16"/>
      <c r="BR37" s="16"/>
      <c r="BS37" s="16"/>
      <c r="BT37" s="16"/>
      <c r="BU37" s="16"/>
      <c r="BV37" s="16"/>
      <c r="BW37" s="16"/>
      <c r="BX37" s="16"/>
      <c r="BY37" s="16"/>
      <c r="BZ37" s="16"/>
      <c r="CA37" s="16"/>
      <c r="CB37" s="16"/>
      <c r="CC37" s="16"/>
      <c r="CD37" s="16"/>
      <c r="CE37" s="16"/>
      <c r="CF37" s="16"/>
      <c r="CG37" s="16"/>
      <c r="CH37" s="16"/>
      <c r="CI37" s="16"/>
      <c r="CJ37" s="16"/>
      <c r="CK37" s="16"/>
      <c r="CL37" s="16"/>
    </row>
    <row r="38" spans="1:90" x14ac:dyDescent="0.25">
      <c r="A38" s="11" t="str">
        <f t="shared" si="0"/>
        <v xml:space="preserve"> </v>
      </c>
      <c r="B38" s="11">
        <f t="shared" si="1"/>
        <v>35</v>
      </c>
      <c r="C38" s="12" t="s">
        <v>64</v>
      </c>
      <c r="D38" s="12" t="s">
        <v>45</v>
      </c>
      <c r="E38" s="13">
        <f>SUM(I38:CL38)</f>
        <v>32</v>
      </c>
      <c r="F38" s="14">
        <f>COUNTIF(I38:CL38,"=10")</f>
        <v>0</v>
      </c>
      <c r="G38" s="14">
        <f>COUNTIF(I38:CL38,"=9")</f>
        <v>2</v>
      </c>
      <c r="H38" s="14">
        <f>COUNTIF(I38:CL38,"=8")</f>
        <v>1</v>
      </c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15"/>
      <c r="AB38" s="15">
        <v>6</v>
      </c>
      <c r="AC38" s="15">
        <v>9</v>
      </c>
      <c r="AD38" s="15"/>
      <c r="AE38" s="15">
        <v>8</v>
      </c>
      <c r="AF38" s="15"/>
      <c r="AG38" s="15">
        <v>9</v>
      </c>
      <c r="AH38" s="15"/>
      <c r="AI38" s="15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  <c r="AW38" s="16"/>
      <c r="AX38" s="16"/>
      <c r="AY38" s="16"/>
      <c r="AZ38" s="16"/>
      <c r="BA38" s="16"/>
      <c r="BB38" s="16"/>
      <c r="BC38" s="16"/>
      <c r="BD38" s="16"/>
      <c r="BE38" s="16"/>
      <c r="BF38" s="16"/>
      <c r="BG38" s="16"/>
      <c r="BH38" s="16"/>
      <c r="BI38" s="16"/>
      <c r="BJ38" s="16"/>
      <c r="BK38" s="16"/>
      <c r="BL38" s="16"/>
      <c r="BM38" s="16"/>
      <c r="BN38" s="16"/>
      <c r="BO38" s="16"/>
      <c r="BP38" s="16"/>
      <c r="BQ38" s="16"/>
      <c r="BR38" s="16"/>
      <c r="BS38" s="16"/>
      <c r="BT38" s="16"/>
      <c r="BU38" s="16"/>
      <c r="BV38" s="16"/>
      <c r="BW38" s="16"/>
      <c r="BX38" s="16"/>
      <c r="BY38" s="16"/>
      <c r="BZ38" s="16"/>
      <c r="CA38" s="16"/>
      <c r="CB38" s="16"/>
      <c r="CC38" s="16"/>
      <c r="CD38" s="16"/>
      <c r="CE38" s="16"/>
      <c r="CF38" s="16"/>
      <c r="CG38" s="16"/>
      <c r="CH38" s="16"/>
      <c r="CI38" s="16"/>
      <c r="CJ38" s="16"/>
      <c r="CK38" s="16"/>
      <c r="CL38" s="16"/>
    </row>
    <row r="39" spans="1:90" x14ac:dyDescent="0.25">
      <c r="A39" s="11" t="str">
        <f t="shared" si="0"/>
        <v xml:space="preserve"> </v>
      </c>
      <c r="B39" s="11">
        <f t="shared" si="1"/>
        <v>36</v>
      </c>
      <c r="C39" s="12" t="s">
        <v>25</v>
      </c>
      <c r="D39" s="12" t="s">
        <v>26</v>
      </c>
      <c r="E39" s="13">
        <f>SUM(I39:CL39)</f>
        <v>31</v>
      </c>
      <c r="F39" s="14">
        <f>COUNTIF(I39:CL39,"=10")</f>
        <v>2</v>
      </c>
      <c r="G39" s="14">
        <f>COUNTIF(I39:CL39,"=9")</f>
        <v>0</v>
      </c>
      <c r="H39" s="14">
        <f>COUNTIF(I39:CL39,"=8")</f>
        <v>1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15"/>
      <c r="AB39" s="15"/>
      <c r="AC39" s="15"/>
      <c r="AD39" s="15"/>
      <c r="AE39" s="15"/>
      <c r="AF39" s="15"/>
      <c r="AG39" s="15"/>
      <c r="AH39" s="15"/>
      <c r="AI39" s="15"/>
      <c r="AJ39" s="16"/>
      <c r="AK39" s="16"/>
      <c r="AL39" s="16"/>
      <c r="AM39" s="15">
        <v>8</v>
      </c>
      <c r="AN39" s="15">
        <v>10</v>
      </c>
      <c r="AO39" s="15">
        <v>10</v>
      </c>
      <c r="AP39" s="15">
        <v>1</v>
      </c>
      <c r="AQ39" s="15">
        <v>2</v>
      </c>
      <c r="AR39" s="16"/>
      <c r="AS39" s="16"/>
      <c r="AT39" s="16"/>
      <c r="AU39" s="16"/>
      <c r="AV39" s="16"/>
      <c r="AW39" s="16"/>
      <c r="AX39" s="16"/>
      <c r="AY39" s="16"/>
      <c r="AZ39" s="16"/>
      <c r="BA39" s="16"/>
      <c r="BB39" s="16"/>
      <c r="BC39" s="16"/>
      <c r="BD39" s="16"/>
      <c r="BE39" s="16"/>
      <c r="BF39" s="16"/>
      <c r="BG39" s="16"/>
      <c r="BH39" s="16"/>
      <c r="BI39" s="16"/>
      <c r="BJ39" s="16"/>
      <c r="BK39" s="16"/>
      <c r="BL39" s="16"/>
      <c r="BM39" s="16"/>
      <c r="BN39" s="16"/>
      <c r="BO39" s="16"/>
      <c r="BP39" s="16"/>
      <c r="BQ39" s="16"/>
      <c r="BR39" s="16"/>
      <c r="BS39" s="16"/>
      <c r="BT39" s="16"/>
      <c r="BU39" s="16"/>
      <c r="BV39" s="16"/>
      <c r="BW39" s="16"/>
      <c r="BX39" s="16"/>
      <c r="BY39" s="16"/>
      <c r="BZ39" s="16"/>
      <c r="CA39" s="16"/>
      <c r="CB39" s="16"/>
      <c r="CC39" s="16"/>
      <c r="CD39" s="16"/>
      <c r="CE39" s="16"/>
      <c r="CF39" s="16"/>
      <c r="CG39" s="16"/>
      <c r="CH39" s="16"/>
      <c r="CI39" s="16"/>
      <c r="CJ39" s="16"/>
      <c r="CK39" s="16"/>
      <c r="CL39" s="16"/>
    </row>
    <row r="40" spans="1:90" x14ac:dyDescent="0.25">
      <c r="A40" s="11" t="str">
        <f t="shared" si="0"/>
        <v xml:space="preserve"> </v>
      </c>
      <c r="B40" s="11">
        <f t="shared" si="1"/>
        <v>36</v>
      </c>
      <c r="C40" s="12" t="s">
        <v>67</v>
      </c>
      <c r="D40" s="12" t="s">
        <v>68</v>
      </c>
      <c r="E40" s="13">
        <f>SUM(I40:CL40)</f>
        <v>31</v>
      </c>
      <c r="F40" s="14">
        <f>COUNTIF(I40:CL40,"=10")</f>
        <v>0</v>
      </c>
      <c r="G40" s="14">
        <f>COUNTIF(I40:CL40,"=9")</f>
        <v>1</v>
      </c>
      <c r="H40" s="14">
        <f>COUNTIF(I40:CL40,"=8")</f>
        <v>1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>
        <v>4</v>
      </c>
      <c r="U40" s="15">
        <v>8</v>
      </c>
      <c r="V40" s="15">
        <v>3</v>
      </c>
      <c r="W40" s="15">
        <v>7</v>
      </c>
      <c r="X40" s="15">
        <v>9</v>
      </c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  <c r="AW40" s="16"/>
      <c r="AX40" s="16"/>
      <c r="AY40" s="16"/>
      <c r="AZ40" s="16"/>
      <c r="BA40" s="16"/>
      <c r="BB40" s="16"/>
      <c r="BC40" s="16"/>
      <c r="BD40" s="16"/>
      <c r="BE40" s="16"/>
      <c r="BF40" s="16"/>
      <c r="BG40" s="16"/>
      <c r="BH40" s="16"/>
      <c r="BI40" s="16"/>
      <c r="BJ40" s="16"/>
      <c r="BK40" s="16"/>
      <c r="BL40" s="16"/>
      <c r="BM40" s="16"/>
      <c r="BN40" s="16"/>
      <c r="BO40" s="16"/>
      <c r="BP40" s="16"/>
      <c r="BQ40" s="16"/>
      <c r="BR40" s="16"/>
      <c r="BS40" s="16"/>
      <c r="BT40" s="16"/>
      <c r="BU40" s="16"/>
      <c r="BV40" s="16"/>
      <c r="BW40" s="16"/>
      <c r="BX40" s="16"/>
      <c r="BY40" s="16"/>
      <c r="BZ40" s="16"/>
      <c r="CA40" s="16"/>
      <c r="CB40" s="16"/>
      <c r="CC40" s="16"/>
      <c r="CD40" s="16"/>
      <c r="CE40" s="16"/>
      <c r="CF40" s="16"/>
      <c r="CG40" s="16"/>
      <c r="CH40" s="16"/>
      <c r="CI40" s="16"/>
      <c r="CJ40" s="16"/>
      <c r="CK40" s="16"/>
      <c r="CL40" s="16"/>
    </row>
    <row r="41" spans="1:90" x14ac:dyDescent="0.25">
      <c r="A41" s="11" t="str">
        <f t="shared" si="0"/>
        <v xml:space="preserve"> </v>
      </c>
      <c r="B41" s="11">
        <f t="shared" si="1"/>
        <v>36</v>
      </c>
      <c r="C41" s="12" t="s">
        <v>23</v>
      </c>
      <c r="D41" s="12" t="s">
        <v>24</v>
      </c>
      <c r="E41" s="13">
        <f>SUM(I41:CL41)</f>
        <v>31</v>
      </c>
      <c r="F41" s="14">
        <f>COUNTIF(I41:CL41,"=10")</f>
        <v>0</v>
      </c>
      <c r="G41" s="14">
        <f>COUNTIF(I41:CL41,"=9")</f>
        <v>1</v>
      </c>
      <c r="H41" s="14">
        <f>COUNTIF(I41:CL41,"=8")</f>
        <v>0</v>
      </c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E41" s="15"/>
      <c r="AF41" s="15"/>
      <c r="AG41" s="15"/>
      <c r="AH41" s="15"/>
      <c r="AI41" s="15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5">
        <v>4</v>
      </c>
      <c r="AZ41" s="15">
        <v>7</v>
      </c>
      <c r="BA41" s="15">
        <v>1</v>
      </c>
      <c r="BB41" s="15">
        <v>3</v>
      </c>
      <c r="BC41" s="15">
        <v>9</v>
      </c>
      <c r="BD41" s="16"/>
      <c r="BE41" s="16"/>
      <c r="BF41" s="16">
        <v>7</v>
      </c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</row>
    <row r="42" spans="1:90" x14ac:dyDescent="0.25">
      <c r="A42" s="11" t="str">
        <f t="shared" si="0"/>
        <v xml:space="preserve"> </v>
      </c>
      <c r="B42" s="11">
        <f t="shared" si="1"/>
        <v>39</v>
      </c>
      <c r="C42" s="12" t="s">
        <v>188</v>
      </c>
      <c r="D42" s="12" t="s">
        <v>189</v>
      </c>
      <c r="E42" s="13">
        <f>SUM(I42:CL42)</f>
        <v>30</v>
      </c>
      <c r="F42" s="14">
        <f>COUNTIF(I42:CL42,"=10")</f>
        <v>0</v>
      </c>
      <c r="G42" s="14">
        <f>COUNTIF(I42:CL42,"=9")</f>
        <v>0</v>
      </c>
      <c r="H42" s="14">
        <f>COUNTIF(I42:CL42,"=8")</f>
        <v>0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15"/>
      <c r="AB42" s="15"/>
      <c r="AC42" s="15"/>
      <c r="AD42" s="15"/>
      <c r="AE42" s="15"/>
      <c r="AF42" s="15"/>
      <c r="AG42" s="15"/>
      <c r="AH42" s="15"/>
      <c r="AI42" s="15">
        <v>6</v>
      </c>
      <c r="AJ42" s="15">
        <v>5</v>
      </c>
      <c r="AK42" s="15">
        <v>7</v>
      </c>
      <c r="AL42" s="15">
        <v>2</v>
      </c>
      <c r="AM42" s="15">
        <v>6</v>
      </c>
      <c r="AN42" s="16"/>
      <c r="AO42" s="16"/>
      <c r="AP42" s="16"/>
      <c r="AQ42" s="16"/>
      <c r="AR42" s="16"/>
      <c r="AS42" s="16"/>
      <c r="AT42" s="16"/>
      <c r="AU42" s="16"/>
      <c r="AV42" s="15">
        <v>4</v>
      </c>
      <c r="AW42" s="16"/>
      <c r="AX42" s="16"/>
      <c r="AY42" s="16"/>
      <c r="AZ42" s="16"/>
      <c r="BA42" s="16"/>
      <c r="BB42" s="16"/>
      <c r="BC42" s="16"/>
      <c r="BD42" s="16"/>
      <c r="BE42" s="16"/>
      <c r="BF42" s="16"/>
      <c r="BG42" s="16"/>
      <c r="BH42" s="16"/>
      <c r="BI42" s="16"/>
      <c r="BJ42" s="16"/>
      <c r="BK42" s="16"/>
      <c r="BL42" s="16"/>
      <c r="BM42" s="16"/>
      <c r="BN42" s="16"/>
      <c r="BO42" s="16"/>
      <c r="BP42" s="16"/>
      <c r="BQ42" s="16"/>
      <c r="BR42" s="16"/>
      <c r="BS42" s="16"/>
      <c r="BT42" s="16"/>
      <c r="BU42" s="16"/>
      <c r="BV42" s="16"/>
      <c r="BW42" s="16"/>
      <c r="BX42" s="16"/>
      <c r="BY42" s="16"/>
      <c r="BZ42" s="16"/>
      <c r="CA42" s="16"/>
      <c r="CB42" s="16"/>
      <c r="CC42" s="16"/>
      <c r="CD42" s="16"/>
      <c r="CE42" s="16"/>
      <c r="CF42" s="16"/>
      <c r="CG42" s="16"/>
      <c r="CH42" s="16"/>
      <c r="CI42" s="16"/>
      <c r="CJ42" s="16"/>
      <c r="CK42" s="16"/>
      <c r="CL42" s="16"/>
    </row>
    <row r="43" spans="1:90" x14ac:dyDescent="0.25">
      <c r="A43" s="11" t="str">
        <f t="shared" si="0"/>
        <v xml:space="preserve"> </v>
      </c>
      <c r="B43" s="11">
        <f t="shared" si="1"/>
        <v>40</v>
      </c>
      <c r="C43" s="12" t="s">
        <v>131</v>
      </c>
      <c r="D43" s="12" t="s">
        <v>132</v>
      </c>
      <c r="E43" s="13">
        <f>SUM(I43:CL43)</f>
        <v>29</v>
      </c>
      <c r="F43" s="14">
        <f>COUNTIF(I43:CL43,"=10")</f>
        <v>1</v>
      </c>
      <c r="G43" s="14">
        <f>COUNTIF(I43:CL43,"=9")</f>
        <v>1</v>
      </c>
      <c r="H43" s="14">
        <f>COUNTIF(I43:CL43,"=8")</f>
        <v>0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15"/>
      <c r="AB43" s="15"/>
      <c r="AC43" s="15"/>
      <c r="AD43" s="15"/>
      <c r="AE43" s="15"/>
      <c r="AF43" s="15">
        <v>2</v>
      </c>
      <c r="AG43" s="15">
        <v>10</v>
      </c>
      <c r="AH43" s="15">
        <v>9</v>
      </c>
      <c r="AI43" s="15">
        <v>7</v>
      </c>
      <c r="AJ43" s="15">
        <v>1</v>
      </c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</row>
    <row r="44" spans="1:90" x14ac:dyDescent="0.25">
      <c r="A44" s="11" t="str">
        <f t="shared" si="0"/>
        <v xml:space="preserve"> </v>
      </c>
      <c r="B44" s="11">
        <f t="shared" si="1"/>
        <v>40</v>
      </c>
      <c r="C44" s="12" t="s">
        <v>94</v>
      </c>
      <c r="D44" s="12" t="s">
        <v>33</v>
      </c>
      <c r="E44" s="13">
        <f>SUM(I44:CL44)</f>
        <v>29</v>
      </c>
      <c r="F44" s="14">
        <f>COUNTIF(I44:CL44,"=10")</f>
        <v>1</v>
      </c>
      <c r="G44" s="14">
        <f>COUNTIF(I44:CL44,"=9")</f>
        <v>0</v>
      </c>
      <c r="H44" s="14">
        <f>COUNTIF(I44:CL44,"=8")</f>
        <v>2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>
        <v>8</v>
      </c>
      <c r="W44" s="15"/>
      <c r="X44" s="15">
        <v>3</v>
      </c>
      <c r="Y44" s="15">
        <v>10</v>
      </c>
      <c r="Z44" s="15"/>
      <c r="AA44" s="15">
        <v>8</v>
      </c>
      <c r="AB44" s="15"/>
      <c r="AC44" s="15"/>
      <c r="AD44" s="15"/>
      <c r="AE44" s="15"/>
      <c r="AF44" s="15"/>
      <c r="AG44" s="15"/>
      <c r="AH44" s="15"/>
      <c r="AI44" s="15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</row>
    <row r="45" spans="1:90" x14ac:dyDescent="0.25">
      <c r="A45" s="11" t="str">
        <f t="shared" si="0"/>
        <v xml:space="preserve"> </v>
      </c>
      <c r="B45" s="11">
        <f t="shared" si="1"/>
        <v>42</v>
      </c>
      <c r="C45" s="16" t="s">
        <v>293</v>
      </c>
      <c r="D45" s="16" t="s">
        <v>294</v>
      </c>
      <c r="E45" s="13">
        <f>SUM(I45:CL45)</f>
        <v>27</v>
      </c>
      <c r="F45" s="14">
        <f>COUNTIF(I45:CL45,"=10")</f>
        <v>0</v>
      </c>
      <c r="G45" s="14">
        <f>COUNTIF(I45:CL45,"=9")</f>
        <v>0</v>
      </c>
      <c r="H45" s="14">
        <f>COUNTIF(I45:CL45,"=8")</f>
        <v>2</v>
      </c>
      <c r="I45" s="16"/>
      <c r="J45" s="16"/>
      <c r="K45" s="16"/>
      <c r="L45" s="16"/>
      <c r="M45" s="16"/>
      <c r="N45" s="16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>
        <v>6</v>
      </c>
      <c r="BO45" s="16">
        <v>8</v>
      </c>
      <c r="BP45" s="16">
        <v>1</v>
      </c>
      <c r="BQ45" s="16">
        <v>8</v>
      </c>
      <c r="BR45" s="16"/>
      <c r="BS45" s="16">
        <v>4</v>
      </c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</row>
    <row r="46" spans="1:90" x14ac:dyDescent="0.25">
      <c r="A46" s="11" t="str">
        <f t="shared" si="0"/>
        <v xml:space="preserve"> </v>
      </c>
      <c r="B46" s="11">
        <f t="shared" si="1"/>
        <v>42</v>
      </c>
      <c r="C46" s="12" t="s">
        <v>348</v>
      </c>
      <c r="D46" s="12" t="s">
        <v>349</v>
      </c>
      <c r="E46" s="13">
        <f>SUM(I46:CL46)</f>
        <v>27</v>
      </c>
      <c r="F46" s="14">
        <f>COUNTIF(I46:CL46,"=10")</f>
        <v>0</v>
      </c>
      <c r="G46" s="14">
        <f>COUNTIF(I46:CL46,"=9")</f>
        <v>0</v>
      </c>
      <c r="H46" s="14">
        <f>COUNTIF(I46:CL46,"=8")</f>
        <v>1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15"/>
      <c r="AB46" s="15"/>
      <c r="AC46" s="15"/>
      <c r="AD46" s="15"/>
      <c r="AE46" s="15"/>
      <c r="AF46" s="15"/>
      <c r="AG46" s="15"/>
      <c r="AH46" s="15"/>
      <c r="AI46" s="15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5">
        <v>6</v>
      </c>
      <c r="BA46" s="15">
        <v>2</v>
      </c>
      <c r="BB46" s="16"/>
      <c r="BC46" s="15">
        <v>8</v>
      </c>
      <c r="BD46" s="16"/>
      <c r="BE46" s="16"/>
      <c r="BF46" s="16"/>
      <c r="BG46" s="16"/>
      <c r="BH46" s="16"/>
      <c r="BI46" s="16"/>
      <c r="BJ46" s="16">
        <v>4</v>
      </c>
      <c r="BK46" s="16"/>
      <c r="BL46" s="16"/>
      <c r="BM46" s="16"/>
      <c r="BN46" s="16"/>
      <c r="BO46" s="16"/>
      <c r="BP46" s="16">
        <v>7</v>
      </c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</row>
    <row r="47" spans="1:90" x14ac:dyDescent="0.25">
      <c r="A47" s="11" t="str">
        <f t="shared" si="0"/>
        <v xml:space="preserve"> </v>
      </c>
      <c r="B47" s="11">
        <f t="shared" si="1"/>
        <v>42</v>
      </c>
      <c r="C47" s="16" t="s">
        <v>407</v>
      </c>
      <c r="D47" s="16" t="s">
        <v>90</v>
      </c>
      <c r="E47" s="13">
        <f>SUM(I47:CL47)</f>
        <v>27</v>
      </c>
      <c r="F47" s="14">
        <f>COUNTIF(I47:CL47,"=10")</f>
        <v>0</v>
      </c>
      <c r="G47" s="14">
        <f>COUNTIF(I47:CL47,"=9")</f>
        <v>0</v>
      </c>
      <c r="H47" s="14">
        <f>COUNTIF(I47:CL47,"=8")</f>
        <v>0</v>
      </c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5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>
        <v>2</v>
      </c>
      <c r="CB47" s="16">
        <v>2</v>
      </c>
      <c r="CC47" s="16">
        <v>5</v>
      </c>
      <c r="CD47" s="16">
        <v>6</v>
      </c>
      <c r="CE47" s="16">
        <v>2</v>
      </c>
      <c r="CF47" s="16">
        <v>5</v>
      </c>
      <c r="CG47" s="16">
        <v>5</v>
      </c>
      <c r="CH47" s="16"/>
      <c r="CI47" s="16"/>
      <c r="CJ47" s="16"/>
      <c r="CK47" s="16"/>
      <c r="CL47" s="16"/>
    </row>
    <row r="48" spans="1:90" x14ac:dyDescent="0.25">
      <c r="A48" s="11" t="str">
        <f t="shared" si="0"/>
        <v xml:space="preserve"> </v>
      </c>
      <c r="B48" s="11">
        <f t="shared" si="1"/>
        <v>45</v>
      </c>
      <c r="C48" s="12" t="s">
        <v>375</v>
      </c>
      <c r="D48" s="12" t="s">
        <v>70</v>
      </c>
      <c r="E48" s="13">
        <f>SUM(I48:CL48)</f>
        <v>26</v>
      </c>
      <c r="F48" s="14">
        <f>COUNTIF(I48:CL48,"=10")</f>
        <v>1</v>
      </c>
      <c r="G48" s="14">
        <f>COUNTIF(I48:CL48,"=9")</f>
        <v>1</v>
      </c>
      <c r="H48" s="14">
        <f>COUNTIF(I48:CL48,"=8")</f>
        <v>0</v>
      </c>
      <c r="I48" s="15"/>
      <c r="J48" s="15"/>
      <c r="K48" s="15">
        <v>9</v>
      </c>
      <c r="L48" s="15"/>
      <c r="M48" s="15"/>
      <c r="N48" s="15"/>
      <c r="O48" s="15"/>
      <c r="P48" s="15">
        <v>6</v>
      </c>
      <c r="Q48" s="15">
        <v>1</v>
      </c>
      <c r="R48" s="15">
        <v>10</v>
      </c>
      <c r="S48" s="15"/>
      <c r="T48" s="15"/>
      <c r="U48" s="15"/>
      <c r="V48" s="15"/>
      <c r="W48" s="15"/>
      <c r="X48" s="15"/>
      <c r="Y48" s="15"/>
      <c r="Z48" s="15"/>
      <c r="AA48" s="15"/>
      <c r="AB48" s="15"/>
      <c r="AC48" s="15"/>
      <c r="AD48" s="15"/>
      <c r="AE48" s="15"/>
      <c r="AF48" s="15"/>
      <c r="AG48" s="15"/>
      <c r="AH48" s="15"/>
      <c r="AI48" s="15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</row>
    <row r="49" spans="1:90" x14ac:dyDescent="0.25">
      <c r="A49" s="11" t="str">
        <f t="shared" si="0"/>
        <v xml:space="preserve"> </v>
      </c>
      <c r="B49" s="11">
        <f t="shared" si="1"/>
        <v>45</v>
      </c>
      <c r="C49" s="12" t="s">
        <v>58</v>
      </c>
      <c r="D49" s="12" t="s">
        <v>59</v>
      </c>
      <c r="E49" s="13">
        <f>SUM(I49:CL49)</f>
        <v>26</v>
      </c>
      <c r="F49" s="14">
        <f>COUNTIF(I49:CL49,"=10")</f>
        <v>0</v>
      </c>
      <c r="G49" s="14">
        <f>COUNTIF(I49:CL49,"=9")</f>
        <v>0</v>
      </c>
      <c r="H49" s="14">
        <f>COUNTIF(I49:CL49,"=8")</f>
        <v>1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>
        <v>4</v>
      </c>
      <c r="AJ49" s="15">
        <v>8</v>
      </c>
      <c r="AK49" s="16"/>
      <c r="AL49" s="15">
        <v>5</v>
      </c>
      <c r="AM49" s="16"/>
      <c r="AN49" s="15">
        <v>1</v>
      </c>
      <c r="AO49" s="16"/>
      <c r="AP49" s="15">
        <v>2</v>
      </c>
      <c r="AQ49" s="15">
        <v>5</v>
      </c>
      <c r="AR49" s="16"/>
      <c r="AS49" s="16"/>
      <c r="AT49" s="16"/>
      <c r="AU49" s="15">
        <v>1</v>
      </c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</row>
    <row r="50" spans="1:90" x14ac:dyDescent="0.25">
      <c r="A50" s="11" t="str">
        <f t="shared" si="0"/>
        <v xml:space="preserve"> </v>
      </c>
      <c r="B50" s="11">
        <f t="shared" si="1"/>
        <v>47</v>
      </c>
      <c r="C50" s="12" t="s">
        <v>249</v>
      </c>
      <c r="D50" s="12" t="s">
        <v>250</v>
      </c>
      <c r="E50" s="13">
        <f>SUM(I50:CL50)</f>
        <v>25</v>
      </c>
      <c r="F50" s="14">
        <f>COUNTIF(I50:CL50,"=10")</f>
        <v>0</v>
      </c>
      <c r="G50" s="14">
        <f>COUNTIF(I50:CL50,"=9")</f>
        <v>0</v>
      </c>
      <c r="H50" s="14">
        <f>COUNTIF(I50:CL50,"=8")</f>
        <v>0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15"/>
      <c r="AB50" s="15"/>
      <c r="AC50" s="15"/>
      <c r="AD50" s="15"/>
      <c r="AE50" s="15"/>
      <c r="AF50" s="15"/>
      <c r="AG50" s="15"/>
      <c r="AH50" s="15"/>
      <c r="AI50" s="15"/>
      <c r="AJ50" s="16"/>
      <c r="AK50" s="16"/>
      <c r="AL50" s="16"/>
      <c r="AM50" s="16"/>
      <c r="AN50" s="16"/>
      <c r="AO50" s="16"/>
      <c r="AP50" s="15">
        <v>3</v>
      </c>
      <c r="AQ50" s="16"/>
      <c r="AR50" s="16"/>
      <c r="AS50" s="16"/>
      <c r="AT50" s="15">
        <v>7</v>
      </c>
      <c r="AU50" s="16"/>
      <c r="AV50" s="15">
        <v>5</v>
      </c>
      <c r="AW50" s="15">
        <v>6</v>
      </c>
      <c r="AX50" s="16"/>
      <c r="AY50" s="16"/>
      <c r="AZ50" s="16"/>
      <c r="BA50" s="15">
        <v>4</v>
      </c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</row>
    <row r="51" spans="1:90" x14ac:dyDescent="0.25">
      <c r="A51" s="11" t="str">
        <f t="shared" si="0"/>
        <v xml:space="preserve"> </v>
      </c>
      <c r="B51" s="11">
        <f t="shared" si="1"/>
        <v>48</v>
      </c>
      <c r="C51" s="12" t="s">
        <v>251</v>
      </c>
      <c r="D51" s="12" t="s">
        <v>33</v>
      </c>
      <c r="E51" s="13">
        <f>SUM(I51:CL51)</f>
        <v>23</v>
      </c>
      <c r="F51" s="14">
        <f>COUNTIF(I51:CL51,"=10")</f>
        <v>0</v>
      </c>
      <c r="G51" s="14">
        <f>COUNTIF(I51:CL51,"=9")</f>
        <v>1</v>
      </c>
      <c r="H51" s="14">
        <f>COUNTIF(I51:CL51,"=8")</f>
        <v>1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15"/>
      <c r="AB51" s="15">
        <v>8</v>
      </c>
      <c r="AC51" s="15"/>
      <c r="AD51" s="15"/>
      <c r="AE51" s="15">
        <v>9</v>
      </c>
      <c r="AF51" s="15">
        <v>4</v>
      </c>
      <c r="AG51" s="15"/>
      <c r="AH51" s="15"/>
      <c r="AI51" s="15">
        <v>2</v>
      </c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</row>
    <row r="52" spans="1:90" x14ac:dyDescent="0.25">
      <c r="A52" s="11" t="str">
        <f t="shared" si="0"/>
        <v xml:space="preserve"> </v>
      </c>
      <c r="B52" s="11">
        <f t="shared" si="1"/>
        <v>48</v>
      </c>
      <c r="C52" s="16" t="s">
        <v>209</v>
      </c>
      <c r="D52" s="16" t="s">
        <v>28</v>
      </c>
      <c r="E52" s="13">
        <f>SUM(I52:CL52)</f>
        <v>23</v>
      </c>
      <c r="F52" s="14">
        <f>COUNTIF(I52:CL52,"=10")</f>
        <v>0</v>
      </c>
      <c r="G52" s="14">
        <f>COUNTIF(I52:CL52,"=9")</f>
        <v>0</v>
      </c>
      <c r="H52" s="14">
        <f>COUNTIF(I52:CL52,"=8")</f>
        <v>0</v>
      </c>
      <c r="I52" s="16"/>
      <c r="J52" s="16"/>
      <c r="K52" s="16"/>
      <c r="L52" s="16"/>
      <c r="M52" s="16"/>
      <c r="N52" s="16"/>
      <c r="O52" s="16"/>
      <c r="P52" s="16"/>
      <c r="Q52" s="16"/>
      <c r="R52" s="16"/>
      <c r="S52" s="16"/>
      <c r="T52" s="16"/>
      <c r="U52" s="16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>
        <v>6</v>
      </c>
      <c r="BP52" s="16">
        <v>4</v>
      </c>
      <c r="BQ52" s="16">
        <v>7</v>
      </c>
      <c r="BR52" s="16">
        <v>6</v>
      </c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</row>
    <row r="53" spans="1:90" x14ac:dyDescent="0.25">
      <c r="A53" s="11" t="str">
        <f t="shared" si="0"/>
        <v xml:space="preserve"> </v>
      </c>
      <c r="B53" s="11">
        <f t="shared" si="1"/>
        <v>48</v>
      </c>
      <c r="C53" s="12" t="s">
        <v>195</v>
      </c>
      <c r="D53" s="12" t="s">
        <v>196</v>
      </c>
      <c r="E53" s="13">
        <f>SUM(I53:CL53)</f>
        <v>23</v>
      </c>
      <c r="F53" s="14">
        <f>COUNTIF(I53:CL53,"=10")</f>
        <v>0</v>
      </c>
      <c r="G53" s="14">
        <f>COUNTIF(I53:CL53,"=9")</f>
        <v>0</v>
      </c>
      <c r="H53" s="14">
        <f>COUNTIF(I53:CL53,"=8")</f>
        <v>0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6"/>
      <c r="AK53" s="16"/>
      <c r="AL53" s="15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>
        <v>1</v>
      </c>
      <c r="BW53" s="16">
        <v>6</v>
      </c>
      <c r="BX53" s="16">
        <v>5</v>
      </c>
      <c r="BY53" s="16">
        <v>7</v>
      </c>
      <c r="BZ53" s="16"/>
      <c r="CA53" s="16">
        <v>4</v>
      </c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</row>
    <row r="54" spans="1:90" x14ac:dyDescent="0.25">
      <c r="A54" s="11" t="str">
        <f t="shared" si="0"/>
        <v xml:space="preserve"> </v>
      </c>
      <c r="B54" s="11">
        <f t="shared" si="1"/>
        <v>51</v>
      </c>
      <c r="C54" s="12" t="s">
        <v>29</v>
      </c>
      <c r="D54" s="12" t="s">
        <v>26</v>
      </c>
      <c r="E54" s="13">
        <f>SUM(I54:CL54)</f>
        <v>22</v>
      </c>
      <c r="F54" s="14">
        <f>COUNTIF(I54:CL54,"=10")</f>
        <v>1</v>
      </c>
      <c r="G54" s="14">
        <f>COUNTIF(I54:CL54,"=9")</f>
        <v>0</v>
      </c>
      <c r="H54" s="14">
        <f>COUNTIF(I54:CL54,"=8")</f>
        <v>0</v>
      </c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6"/>
      <c r="AK54" s="16"/>
      <c r="AL54" s="16"/>
      <c r="AM54" s="16"/>
      <c r="AN54" s="16"/>
      <c r="AO54" s="15">
        <v>5</v>
      </c>
      <c r="AP54" s="15">
        <v>4</v>
      </c>
      <c r="AQ54" s="15">
        <v>10</v>
      </c>
      <c r="AR54" s="16"/>
      <c r="AS54" s="16"/>
      <c r="AT54" s="15">
        <v>3</v>
      </c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</row>
    <row r="55" spans="1:90" x14ac:dyDescent="0.25">
      <c r="A55" s="11" t="str">
        <f t="shared" si="0"/>
        <v xml:space="preserve"> </v>
      </c>
      <c r="B55" s="11">
        <f t="shared" si="1"/>
        <v>51</v>
      </c>
      <c r="C55" s="12" t="s">
        <v>27</v>
      </c>
      <c r="D55" s="12" t="s">
        <v>28</v>
      </c>
      <c r="E55" s="13">
        <f>SUM(I55:CL55)</f>
        <v>22</v>
      </c>
      <c r="F55" s="14">
        <f>COUNTIF(I55:CL55,"=10")</f>
        <v>0</v>
      </c>
      <c r="G55" s="14">
        <f>COUNTIF(I55:CL55,"=9")</f>
        <v>0</v>
      </c>
      <c r="H55" s="14">
        <f>COUNTIF(I55:CL55,"=8")</f>
        <v>2</v>
      </c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15"/>
      <c r="AB55" s="15"/>
      <c r="AC55" s="15"/>
      <c r="AD55" s="15"/>
      <c r="AE55" s="15"/>
      <c r="AF55" s="15"/>
      <c r="AG55" s="15"/>
      <c r="AH55" s="15"/>
      <c r="AI55" s="15"/>
      <c r="AJ55" s="16"/>
      <c r="AK55" s="16"/>
      <c r="AL55" s="16"/>
      <c r="AM55" s="16"/>
      <c r="AN55" s="15">
        <v>8</v>
      </c>
      <c r="AO55" s="15">
        <v>8</v>
      </c>
      <c r="AP55" s="16"/>
      <c r="AQ55" s="16"/>
      <c r="AR55" s="16"/>
      <c r="AS55" s="16"/>
      <c r="AT55" s="16"/>
      <c r="AU55" s="16"/>
      <c r="AV55" s="16"/>
      <c r="AW55" s="16"/>
      <c r="AX55" s="15">
        <v>6</v>
      </c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</row>
    <row r="56" spans="1:90" x14ac:dyDescent="0.25">
      <c r="A56" s="11" t="str">
        <f t="shared" si="0"/>
        <v xml:space="preserve"> </v>
      </c>
      <c r="B56" s="11">
        <f t="shared" si="1"/>
        <v>53</v>
      </c>
      <c r="C56" s="12" t="s">
        <v>413</v>
      </c>
      <c r="D56" s="12" t="s">
        <v>414</v>
      </c>
      <c r="E56" s="13">
        <f>SUM(I56:CL56)</f>
        <v>21</v>
      </c>
      <c r="F56" s="14">
        <f>COUNTIF(I56:CL56,"=10")</f>
        <v>0</v>
      </c>
      <c r="G56" s="14">
        <f>COUNTIF(I56:CL56,"=9")</f>
        <v>1</v>
      </c>
      <c r="H56" s="14">
        <f>COUNTIF(I56:CL56,"=8")</f>
        <v>0</v>
      </c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15"/>
      <c r="AB56" s="15"/>
      <c r="AC56" s="15"/>
      <c r="AD56" s="15"/>
      <c r="AE56" s="15"/>
      <c r="AF56" s="15"/>
      <c r="AG56" s="15"/>
      <c r="AH56" s="15"/>
      <c r="AI56" s="15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5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>
        <v>9</v>
      </c>
      <c r="CD56" s="16"/>
      <c r="CE56" s="16">
        <v>5</v>
      </c>
      <c r="CF56" s="16">
        <v>3</v>
      </c>
      <c r="CG56" s="16">
        <v>4</v>
      </c>
      <c r="CH56" s="16"/>
      <c r="CI56" s="16"/>
      <c r="CJ56" s="16"/>
      <c r="CK56" s="16"/>
      <c r="CL56" s="16"/>
    </row>
    <row r="57" spans="1:90" x14ac:dyDescent="0.25">
      <c r="A57" s="11" t="str">
        <f t="shared" si="0"/>
        <v xml:space="preserve"> </v>
      </c>
      <c r="B57" s="11">
        <f t="shared" si="1"/>
        <v>53</v>
      </c>
      <c r="C57" s="12" t="s">
        <v>309</v>
      </c>
      <c r="D57" s="12" t="s">
        <v>22</v>
      </c>
      <c r="E57" s="13">
        <f>SUM(I57:CL57)</f>
        <v>21</v>
      </c>
      <c r="F57" s="14">
        <f>COUNTIF(I57:CL57,"=10")</f>
        <v>0</v>
      </c>
      <c r="G57" s="14">
        <f>COUNTIF(I57:CL57,"=9")</f>
        <v>0</v>
      </c>
      <c r="H57" s="14">
        <f>COUNTIF(I57:CL57,"=8")</f>
        <v>2</v>
      </c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15"/>
      <c r="AA57" s="15"/>
      <c r="AB57" s="15"/>
      <c r="AC57" s="15"/>
      <c r="AD57" s="15"/>
      <c r="AE57" s="15"/>
      <c r="AF57" s="15"/>
      <c r="AG57" s="15"/>
      <c r="AH57" s="15"/>
      <c r="AI57" s="15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>
        <v>8</v>
      </c>
      <c r="BX57" s="16"/>
      <c r="BY57" s="16"/>
      <c r="BZ57" s="16">
        <v>5</v>
      </c>
      <c r="CA57" s="16">
        <v>8</v>
      </c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</row>
    <row r="58" spans="1:90" x14ac:dyDescent="0.25">
      <c r="A58" s="11" t="str">
        <f t="shared" si="0"/>
        <v xml:space="preserve"> </v>
      </c>
      <c r="B58" s="11">
        <f t="shared" si="1"/>
        <v>53</v>
      </c>
      <c r="C58" s="12" t="s">
        <v>52</v>
      </c>
      <c r="D58" s="12" t="s">
        <v>53</v>
      </c>
      <c r="E58" s="13">
        <f>SUM(I58:CL58)</f>
        <v>21</v>
      </c>
      <c r="F58" s="14">
        <f>COUNTIF(I58:CL58,"=10")</f>
        <v>0</v>
      </c>
      <c r="G58" s="14">
        <f>COUNTIF(I58:CL58,"=9")</f>
        <v>0</v>
      </c>
      <c r="H58" s="14">
        <f>COUNTIF(I58:CL58,"=8")</f>
        <v>1</v>
      </c>
      <c r="I58" s="15"/>
      <c r="J58" s="15"/>
      <c r="K58" s="15"/>
      <c r="L58" s="15"/>
      <c r="M58" s="15"/>
      <c r="N58" s="15">
        <v>7</v>
      </c>
      <c r="O58" s="15"/>
      <c r="P58" s="15"/>
      <c r="Q58" s="15">
        <v>5</v>
      </c>
      <c r="R58" s="15"/>
      <c r="S58" s="15">
        <v>8</v>
      </c>
      <c r="T58" s="15">
        <v>1</v>
      </c>
      <c r="U58" s="15"/>
      <c r="V58" s="15"/>
      <c r="W58" s="15"/>
      <c r="X58" s="15"/>
      <c r="Y58" s="15"/>
      <c r="Z58" s="15"/>
      <c r="AA58" s="15"/>
      <c r="AB58" s="15"/>
      <c r="AC58" s="15"/>
      <c r="AD58" s="15"/>
      <c r="AE58" s="15"/>
      <c r="AF58" s="15"/>
      <c r="AG58" s="15"/>
      <c r="AH58" s="15"/>
      <c r="AI58" s="15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</row>
    <row r="59" spans="1:90" x14ac:dyDescent="0.25">
      <c r="A59" s="11" t="str">
        <f t="shared" si="0"/>
        <v xml:space="preserve"> </v>
      </c>
      <c r="B59" s="11">
        <f t="shared" si="1"/>
        <v>56</v>
      </c>
      <c r="C59" s="16" t="s">
        <v>89</v>
      </c>
      <c r="D59" s="16" t="s">
        <v>90</v>
      </c>
      <c r="E59" s="13">
        <f>SUM(I59:CL59)</f>
        <v>20</v>
      </c>
      <c r="F59" s="14">
        <f>COUNTIF(I59:CL59,"=10")</f>
        <v>1</v>
      </c>
      <c r="G59" s="14">
        <f>COUNTIF(I59:CL59,"=9")</f>
        <v>0</v>
      </c>
      <c r="H59" s="14">
        <f>COUNTIF(I59:CL59,"=8")</f>
        <v>0</v>
      </c>
      <c r="I59" s="16"/>
      <c r="J59" s="16"/>
      <c r="K59" s="16"/>
      <c r="L59" s="16"/>
      <c r="M59" s="16"/>
      <c r="N59" s="16"/>
      <c r="O59" s="16"/>
      <c r="P59" s="16"/>
      <c r="Q59" s="16"/>
      <c r="R59" s="16"/>
      <c r="S59" s="16"/>
      <c r="T59" s="16"/>
      <c r="U59" s="16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>
        <v>3</v>
      </c>
      <c r="BM59" s="16"/>
      <c r="BN59" s="16">
        <v>4</v>
      </c>
      <c r="BO59" s="16">
        <v>3</v>
      </c>
      <c r="BP59" s="16"/>
      <c r="BQ59" s="16"/>
      <c r="BR59" s="16"/>
      <c r="BS59" s="16">
        <v>10</v>
      </c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</row>
    <row r="60" spans="1:90" x14ac:dyDescent="0.25">
      <c r="A60" s="11" t="str">
        <f t="shared" si="0"/>
        <v xml:space="preserve"> </v>
      </c>
      <c r="B60" s="11">
        <f t="shared" si="1"/>
        <v>56</v>
      </c>
      <c r="C60" s="12" t="s">
        <v>354</v>
      </c>
      <c r="D60" s="12" t="s">
        <v>70</v>
      </c>
      <c r="E60" s="13">
        <f>SUM(I60:CL60)</f>
        <v>20</v>
      </c>
      <c r="F60" s="14">
        <f>COUNTIF(I60:CL60,"=10")</f>
        <v>0</v>
      </c>
      <c r="G60" s="14">
        <f>COUNTIF(I60:CL60,"=9")</f>
        <v>1</v>
      </c>
      <c r="H60" s="14">
        <f>COUNTIF(I60:CL60,"=8")</f>
        <v>0</v>
      </c>
      <c r="I60" s="15"/>
      <c r="J60" s="15"/>
      <c r="K60" s="15"/>
      <c r="L60" s="15"/>
      <c r="M60" s="15"/>
      <c r="N60" s="15">
        <v>9</v>
      </c>
      <c r="O60" s="15">
        <v>2</v>
      </c>
      <c r="P60" s="15">
        <v>4</v>
      </c>
      <c r="Q60" s="15"/>
      <c r="R60" s="15"/>
      <c r="S60" s="15"/>
      <c r="T60" s="15">
        <v>5</v>
      </c>
      <c r="U60" s="15"/>
      <c r="V60" s="15"/>
      <c r="W60" s="15"/>
      <c r="X60" s="15"/>
      <c r="Y60" s="15"/>
      <c r="Z60" s="15"/>
      <c r="AA60" s="15"/>
      <c r="AB60" s="15"/>
      <c r="AC60" s="15"/>
      <c r="AD60" s="15"/>
      <c r="AE60" s="15"/>
      <c r="AF60" s="15"/>
      <c r="AG60" s="15"/>
      <c r="AH60" s="15"/>
      <c r="AI60" s="15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</row>
    <row r="61" spans="1:90" x14ac:dyDescent="0.25">
      <c r="A61" s="11" t="str">
        <f t="shared" si="0"/>
        <v xml:space="preserve"> </v>
      </c>
      <c r="B61" s="11">
        <f t="shared" si="1"/>
        <v>56</v>
      </c>
      <c r="C61" s="12" t="s">
        <v>360</v>
      </c>
      <c r="D61" s="12" t="s">
        <v>361</v>
      </c>
      <c r="E61" s="13">
        <f>SUM(I61:CL61)</f>
        <v>20</v>
      </c>
      <c r="F61" s="14">
        <f>COUNTIF(I61:CL61,"=10")</f>
        <v>0</v>
      </c>
      <c r="G61" s="14">
        <f>COUNTIF(I61:CL61,"=9")</f>
        <v>1</v>
      </c>
      <c r="H61" s="14">
        <f>COUNTIF(I61:CL61,"=8")</f>
        <v>0</v>
      </c>
      <c r="I61" s="15"/>
      <c r="J61" s="15"/>
      <c r="K61" s="15">
        <v>6</v>
      </c>
      <c r="L61" s="15">
        <v>5</v>
      </c>
      <c r="M61" s="15"/>
      <c r="N61" s="15"/>
      <c r="O61" s="15"/>
      <c r="P61" s="15">
        <v>9</v>
      </c>
      <c r="Q61" s="15"/>
      <c r="R61" s="15"/>
      <c r="S61" s="15"/>
      <c r="T61" s="15"/>
      <c r="U61" s="15"/>
      <c r="V61" s="15"/>
      <c r="W61" s="15"/>
      <c r="X61" s="15"/>
      <c r="Y61" s="15"/>
      <c r="Z61" s="15"/>
      <c r="AA61" s="15"/>
      <c r="AB61" s="15"/>
      <c r="AC61" s="15"/>
      <c r="AD61" s="15"/>
      <c r="AE61" s="15"/>
      <c r="AF61" s="15"/>
      <c r="AG61" s="15"/>
      <c r="AH61" s="15"/>
      <c r="AI61" s="15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  <c r="AW61" s="16"/>
      <c r="AX61" s="16"/>
      <c r="AY61" s="16"/>
      <c r="AZ61" s="16"/>
      <c r="BA61" s="16"/>
      <c r="BB61" s="16"/>
      <c r="BC61" s="16"/>
      <c r="BD61" s="16"/>
      <c r="BE61" s="16"/>
      <c r="BF61" s="16"/>
      <c r="BG61" s="16"/>
      <c r="BH61" s="16"/>
      <c r="BI61" s="16"/>
      <c r="BJ61" s="16"/>
      <c r="BK61" s="16"/>
      <c r="BL61" s="16"/>
      <c r="BM61" s="16"/>
      <c r="BN61" s="16"/>
      <c r="BO61" s="16"/>
      <c r="BP61" s="16"/>
      <c r="BQ61" s="16"/>
      <c r="BR61" s="16"/>
      <c r="BS61" s="16"/>
      <c r="BT61" s="16"/>
      <c r="BU61" s="16"/>
      <c r="BV61" s="16"/>
      <c r="BW61" s="16"/>
      <c r="BX61" s="16"/>
      <c r="BY61" s="16"/>
      <c r="BZ61" s="16"/>
      <c r="CA61" s="16"/>
      <c r="CB61" s="16"/>
      <c r="CC61" s="16"/>
      <c r="CD61" s="16"/>
      <c r="CE61" s="16"/>
      <c r="CF61" s="16"/>
      <c r="CG61" s="16"/>
      <c r="CH61" s="16"/>
      <c r="CI61" s="16"/>
      <c r="CJ61" s="16"/>
      <c r="CK61" s="16"/>
      <c r="CL61" s="16"/>
    </row>
    <row r="62" spans="1:90" x14ac:dyDescent="0.25">
      <c r="A62" s="11" t="str">
        <f t="shared" si="0"/>
        <v xml:space="preserve"> </v>
      </c>
      <c r="B62" s="11">
        <f t="shared" si="1"/>
        <v>59</v>
      </c>
      <c r="C62" s="12" t="s">
        <v>160</v>
      </c>
      <c r="D62" s="12" t="s">
        <v>161</v>
      </c>
      <c r="E62" s="13">
        <f>SUM(I62:CL62)</f>
        <v>19</v>
      </c>
      <c r="F62" s="14">
        <f>COUNTIF(I62:CL62,"=10")</f>
        <v>1</v>
      </c>
      <c r="G62" s="14">
        <f>COUNTIF(I62:CL62,"=9")</f>
        <v>1</v>
      </c>
      <c r="H62" s="14">
        <f>COUNTIF(I62:CL62,"=8")</f>
        <v>0</v>
      </c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>
        <v>10</v>
      </c>
      <c r="BX62" s="16"/>
      <c r="BY62" s="16"/>
      <c r="BZ62" s="16"/>
      <c r="CA62" s="16"/>
      <c r="CB62" s="16"/>
      <c r="CC62" s="16"/>
      <c r="CD62" s="16"/>
      <c r="CE62" s="16"/>
      <c r="CF62" s="16"/>
      <c r="CG62" s="16">
        <v>9</v>
      </c>
      <c r="CH62" s="16"/>
      <c r="CI62" s="16"/>
      <c r="CJ62" s="16"/>
      <c r="CK62" s="16"/>
      <c r="CL62" s="16"/>
    </row>
    <row r="63" spans="1:90" x14ac:dyDescent="0.25">
      <c r="A63" s="11" t="str">
        <f t="shared" si="0"/>
        <v xml:space="preserve"> </v>
      </c>
      <c r="B63" s="11">
        <f t="shared" si="1"/>
        <v>59</v>
      </c>
      <c r="C63" s="12" t="s">
        <v>261</v>
      </c>
      <c r="D63" s="12" t="s">
        <v>68</v>
      </c>
      <c r="E63" s="13">
        <f>SUM(I63:CL63)</f>
        <v>19</v>
      </c>
      <c r="F63" s="14">
        <f>COUNTIF(I63:CL63,"=10")</f>
        <v>0</v>
      </c>
      <c r="G63" s="14">
        <f>COUNTIF(I63:CL63,"=9")</f>
        <v>2</v>
      </c>
      <c r="H63" s="14">
        <f>COUNTIF(I63:CL63,"=8")</f>
        <v>0</v>
      </c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>
        <v>9</v>
      </c>
      <c r="U63" s="15">
        <v>1</v>
      </c>
      <c r="V63" s="15"/>
      <c r="W63" s="15">
        <v>9</v>
      </c>
      <c r="X63" s="15"/>
      <c r="Y63" s="15"/>
      <c r="Z63" s="15"/>
      <c r="AA63" s="15"/>
      <c r="AB63" s="15"/>
      <c r="AC63" s="15"/>
      <c r="AD63" s="15"/>
      <c r="AE63" s="15"/>
      <c r="AF63" s="15"/>
      <c r="AG63" s="15"/>
      <c r="AH63" s="15"/>
      <c r="AI63" s="15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  <c r="AW63" s="16"/>
      <c r="AX63" s="16"/>
      <c r="AY63" s="16"/>
      <c r="AZ63" s="16"/>
      <c r="BA63" s="16"/>
      <c r="BB63" s="16"/>
      <c r="BC63" s="16"/>
      <c r="BD63" s="16"/>
      <c r="BE63" s="16"/>
      <c r="BF63" s="16"/>
      <c r="BG63" s="16"/>
      <c r="BH63" s="16"/>
      <c r="BI63" s="16"/>
      <c r="BJ63" s="16"/>
      <c r="BK63" s="16"/>
      <c r="BL63" s="16"/>
      <c r="BM63" s="16"/>
      <c r="BN63" s="16"/>
      <c r="BO63" s="16"/>
      <c r="BP63" s="16"/>
      <c r="BQ63" s="16"/>
      <c r="BR63" s="16"/>
      <c r="BS63" s="16"/>
      <c r="BT63" s="16"/>
      <c r="BU63" s="16"/>
      <c r="BV63" s="16"/>
      <c r="BW63" s="16"/>
      <c r="BX63" s="16"/>
      <c r="BY63" s="16"/>
      <c r="BZ63" s="16"/>
      <c r="CA63" s="16"/>
      <c r="CB63" s="16"/>
      <c r="CC63" s="16"/>
      <c r="CD63" s="16"/>
      <c r="CE63" s="16"/>
      <c r="CF63" s="16"/>
      <c r="CG63" s="16"/>
      <c r="CH63" s="16"/>
      <c r="CI63" s="16"/>
      <c r="CJ63" s="16"/>
      <c r="CK63" s="16"/>
      <c r="CL63" s="16"/>
    </row>
    <row r="64" spans="1:90" x14ac:dyDescent="0.25">
      <c r="A64" s="11" t="str">
        <f t="shared" si="0"/>
        <v xml:space="preserve"> </v>
      </c>
      <c r="B64" s="11">
        <f t="shared" si="1"/>
        <v>59</v>
      </c>
      <c r="C64" s="12" t="s">
        <v>176</v>
      </c>
      <c r="D64" s="12" t="s">
        <v>45</v>
      </c>
      <c r="E64" s="13">
        <f>SUM(I64:CL64)</f>
        <v>19</v>
      </c>
      <c r="F64" s="14">
        <f>COUNTIF(I64:CL64,"=10")</f>
        <v>0</v>
      </c>
      <c r="G64" s="14">
        <f>COUNTIF(I64:CL64,"=9")</f>
        <v>1</v>
      </c>
      <c r="H64" s="14">
        <f>COUNTIF(I64:CL64,"=8")</f>
        <v>0</v>
      </c>
      <c r="I64" s="15"/>
      <c r="J64" s="15"/>
      <c r="K64" s="15"/>
      <c r="L64" s="15"/>
      <c r="M64" s="15"/>
      <c r="N64" s="15"/>
      <c r="O64" s="15"/>
      <c r="P64" s="15">
        <v>7</v>
      </c>
      <c r="Q64" s="15">
        <v>3</v>
      </c>
      <c r="R64" s="15">
        <v>9</v>
      </c>
      <c r="S64" s="15"/>
      <c r="T64" s="15"/>
      <c r="U64" s="15"/>
      <c r="V64" s="15"/>
      <c r="W64" s="15"/>
      <c r="X64" s="15"/>
      <c r="Y64" s="15"/>
      <c r="Z64" s="15"/>
      <c r="AA64" s="15"/>
      <c r="AB64" s="15"/>
      <c r="AC64" s="15"/>
      <c r="AD64" s="15"/>
      <c r="AE64" s="15"/>
      <c r="AF64" s="15"/>
      <c r="AG64" s="15"/>
      <c r="AH64" s="15"/>
      <c r="AI64" s="15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  <c r="AW64" s="16"/>
      <c r="AX64" s="16"/>
      <c r="AY64" s="16"/>
      <c r="AZ64" s="16"/>
      <c r="BA64" s="16"/>
      <c r="BB64" s="16"/>
      <c r="BC64" s="16"/>
      <c r="BD64" s="16"/>
      <c r="BE64" s="16"/>
      <c r="BF64" s="16"/>
      <c r="BG64" s="16"/>
      <c r="BH64" s="16"/>
      <c r="BI64" s="16"/>
      <c r="BJ64" s="16"/>
      <c r="BK64" s="16"/>
      <c r="BL64" s="16"/>
      <c r="BM64" s="16"/>
      <c r="BN64" s="16"/>
      <c r="BO64" s="16"/>
      <c r="BP64" s="16"/>
      <c r="BQ64" s="16"/>
      <c r="BR64" s="16"/>
      <c r="BS64" s="16"/>
      <c r="BT64" s="16"/>
      <c r="BU64" s="16"/>
      <c r="BV64" s="16"/>
      <c r="BW64" s="16"/>
      <c r="BX64" s="16"/>
      <c r="BY64" s="16"/>
      <c r="BZ64" s="16"/>
      <c r="CA64" s="16"/>
      <c r="CB64" s="16"/>
      <c r="CC64" s="16"/>
      <c r="CD64" s="16"/>
      <c r="CE64" s="16"/>
      <c r="CF64" s="16"/>
      <c r="CG64" s="16"/>
      <c r="CH64" s="16"/>
      <c r="CI64" s="16"/>
      <c r="CJ64" s="16"/>
      <c r="CK64" s="16"/>
      <c r="CL64" s="16"/>
    </row>
    <row r="65" spans="1:90" x14ac:dyDescent="0.25">
      <c r="A65" s="11" t="str">
        <f t="shared" si="0"/>
        <v xml:space="preserve"> </v>
      </c>
      <c r="B65" s="11">
        <f t="shared" si="1"/>
        <v>59</v>
      </c>
      <c r="C65" s="16" t="s">
        <v>263</v>
      </c>
      <c r="D65" s="16" t="s">
        <v>88</v>
      </c>
      <c r="E65" s="13">
        <f>SUM(I65:CL65)</f>
        <v>19</v>
      </c>
      <c r="F65" s="14">
        <f>COUNTIF(I65:CL65,"=10")</f>
        <v>0</v>
      </c>
      <c r="G65" s="14">
        <f>COUNTIF(I65:CL65,"=9")</f>
        <v>1</v>
      </c>
      <c r="H65" s="14">
        <f>COUNTIF(I65:CL65,"=8")</f>
        <v>0</v>
      </c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>
        <v>9</v>
      </c>
      <c r="BJ65" s="16">
        <v>2</v>
      </c>
      <c r="BK65" s="16">
        <v>3</v>
      </c>
      <c r="BL65" s="16">
        <v>5</v>
      </c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</row>
    <row r="66" spans="1:90" x14ac:dyDescent="0.25">
      <c r="A66" s="11" t="str">
        <f t="shared" si="0"/>
        <v xml:space="preserve"> </v>
      </c>
      <c r="B66" s="11">
        <f t="shared" si="1"/>
        <v>59</v>
      </c>
      <c r="C66" s="12" t="s">
        <v>409</v>
      </c>
      <c r="D66" s="12" t="s">
        <v>90</v>
      </c>
      <c r="E66" s="13">
        <f>SUM(I66:CL66)</f>
        <v>19</v>
      </c>
      <c r="F66" s="14">
        <f>COUNTIF(I66:CL66,"=10")</f>
        <v>0</v>
      </c>
      <c r="G66" s="14">
        <f>COUNTIF(I66:CL66,"=9")</f>
        <v>0</v>
      </c>
      <c r="H66" s="14">
        <f>COUNTIF(I66:CL66,"=8")</f>
        <v>0</v>
      </c>
      <c r="I66" s="15"/>
      <c r="J66" s="15"/>
      <c r="K66" s="15"/>
      <c r="L66" s="15"/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5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>
        <v>7</v>
      </c>
      <c r="CC66" s="16"/>
      <c r="CD66" s="16"/>
      <c r="CE66" s="16">
        <v>6</v>
      </c>
      <c r="CF66" s="16">
        <v>6</v>
      </c>
      <c r="CG66" s="16"/>
      <c r="CH66" s="16"/>
      <c r="CI66" s="16"/>
      <c r="CJ66" s="16"/>
      <c r="CK66" s="16"/>
      <c r="CL66" s="16"/>
    </row>
    <row r="67" spans="1:90" x14ac:dyDescent="0.25">
      <c r="A67" s="11" t="str">
        <f t="shared" si="0"/>
        <v xml:space="preserve"> </v>
      </c>
      <c r="B67" s="11">
        <f t="shared" si="1"/>
        <v>59</v>
      </c>
      <c r="C67" s="12" t="s">
        <v>417</v>
      </c>
      <c r="D67" s="12" t="s">
        <v>90</v>
      </c>
      <c r="E67" s="13">
        <f>SUM(I67:CL67)</f>
        <v>19</v>
      </c>
      <c r="F67" s="14">
        <f>COUNTIF(I67:CL67,"=10")</f>
        <v>0</v>
      </c>
      <c r="G67" s="14">
        <f>COUNTIF(I67:CL67,"=9")</f>
        <v>0</v>
      </c>
      <c r="H67" s="14">
        <f>COUNTIF(I67:CL67,"=8")</f>
        <v>0</v>
      </c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6"/>
      <c r="AK67" s="16"/>
      <c r="AL67" s="16"/>
      <c r="AM67" s="16"/>
      <c r="AN67" s="16"/>
      <c r="AO67" s="16"/>
      <c r="AP67" s="16"/>
      <c r="AQ67" s="16"/>
      <c r="AR67" s="16"/>
      <c r="AS67" s="16"/>
      <c r="AT67" s="16"/>
      <c r="AU67" s="16"/>
      <c r="AV67" s="16"/>
      <c r="AW67" s="16"/>
      <c r="AX67" s="15"/>
      <c r="AY67" s="16"/>
      <c r="AZ67" s="16"/>
      <c r="BA67" s="16"/>
      <c r="BB67" s="16"/>
      <c r="BC67" s="16"/>
      <c r="BD67" s="16"/>
      <c r="BE67" s="16"/>
      <c r="BF67" s="16"/>
      <c r="BG67" s="16"/>
      <c r="BH67" s="16"/>
      <c r="BI67" s="16"/>
      <c r="BJ67" s="16"/>
      <c r="BK67" s="16"/>
      <c r="BL67" s="16"/>
      <c r="BM67" s="16"/>
      <c r="BN67" s="16"/>
      <c r="BO67" s="16"/>
      <c r="BP67" s="16"/>
      <c r="BQ67" s="16"/>
      <c r="BR67" s="16"/>
      <c r="BS67" s="16"/>
      <c r="BT67" s="16"/>
      <c r="BU67" s="16"/>
      <c r="BV67" s="16"/>
      <c r="BW67" s="16"/>
      <c r="BX67" s="16"/>
      <c r="BY67" s="16"/>
      <c r="BZ67" s="16"/>
      <c r="CA67" s="16"/>
      <c r="CB67" s="16"/>
      <c r="CC67" s="16"/>
      <c r="CD67" s="16">
        <v>3</v>
      </c>
      <c r="CE67" s="16">
        <v>3</v>
      </c>
      <c r="CF67" s="16">
        <v>7</v>
      </c>
      <c r="CG67" s="16">
        <v>6</v>
      </c>
      <c r="CH67" s="16"/>
      <c r="CI67" s="16"/>
      <c r="CJ67" s="16"/>
      <c r="CK67" s="16"/>
      <c r="CL67" s="16"/>
    </row>
    <row r="68" spans="1:90" x14ac:dyDescent="0.25">
      <c r="A68" s="11" t="str">
        <f t="shared" si="0"/>
        <v xml:space="preserve"> </v>
      </c>
      <c r="B68" s="11">
        <f t="shared" si="1"/>
        <v>65</v>
      </c>
      <c r="C68" s="12" t="s">
        <v>153</v>
      </c>
      <c r="D68" s="12" t="s">
        <v>154</v>
      </c>
      <c r="E68" s="13">
        <f>SUM(I68:CL68)</f>
        <v>18</v>
      </c>
      <c r="F68" s="14">
        <f>COUNTIF(I68:CL68,"=10")</f>
        <v>0</v>
      </c>
      <c r="G68" s="14">
        <f>COUNTIF(I68:CL68,"=9")</f>
        <v>1</v>
      </c>
      <c r="H68" s="14">
        <f>COUNTIF(I68:CL68,"=8")</f>
        <v>0</v>
      </c>
      <c r="I68" s="15"/>
      <c r="J68" s="15"/>
      <c r="K68" s="15"/>
      <c r="L68" s="15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6"/>
      <c r="AK68" s="16"/>
      <c r="AL68" s="16"/>
      <c r="AM68" s="16"/>
      <c r="AN68" s="16"/>
      <c r="AO68" s="16"/>
      <c r="AP68" s="16"/>
      <c r="AQ68" s="16"/>
      <c r="AR68" s="16"/>
      <c r="AS68" s="16"/>
      <c r="AT68" s="16"/>
      <c r="AU68" s="16"/>
      <c r="AV68" s="16"/>
      <c r="AW68" s="16"/>
      <c r="AX68" s="16"/>
      <c r="AY68" s="16"/>
      <c r="AZ68" s="16"/>
      <c r="BA68" s="16"/>
      <c r="BB68" s="16"/>
      <c r="BC68" s="15">
        <v>3</v>
      </c>
      <c r="BD68" s="15">
        <v>9</v>
      </c>
      <c r="BE68" s="15"/>
      <c r="BF68" s="15">
        <v>6</v>
      </c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6"/>
      <c r="BU68" s="16"/>
      <c r="BV68" s="16"/>
      <c r="BW68" s="16"/>
      <c r="BX68" s="16"/>
      <c r="BY68" s="16"/>
      <c r="BZ68" s="16"/>
      <c r="CA68" s="16"/>
      <c r="CB68" s="16"/>
      <c r="CC68" s="16"/>
      <c r="CD68" s="16"/>
      <c r="CE68" s="16"/>
      <c r="CF68" s="16"/>
      <c r="CG68" s="16"/>
      <c r="CH68" s="16"/>
      <c r="CI68" s="16"/>
      <c r="CJ68" s="16"/>
      <c r="CK68" s="16"/>
      <c r="CL68" s="16"/>
    </row>
    <row r="69" spans="1:90" x14ac:dyDescent="0.25">
      <c r="A69" s="11" t="str">
        <f t="shared" ref="A69:A132" si="2">IF(SUM(I69:CF69)&lt;1,"NY"," ")</f>
        <v xml:space="preserve"> </v>
      </c>
      <c r="B69" s="11">
        <f t="shared" ref="B69:B132" si="3">_xlfn.RANK.EQ(E69,$E$4:$E$266,0)</f>
        <v>65</v>
      </c>
      <c r="C69" s="12" t="s">
        <v>416</v>
      </c>
      <c r="D69" s="12" t="s">
        <v>99</v>
      </c>
      <c r="E69" s="13">
        <f>SUM(I69:CL69)</f>
        <v>18</v>
      </c>
      <c r="F69" s="14">
        <f>COUNTIF(I69:CL69,"=10")</f>
        <v>0</v>
      </c>
      <c r="G69" s="14">
        <f>COUNTIF(I69:CL69,"=9")</f>
        <v>1</v>
      </c>
      <c r="H69" s="14">
        <f>COUNTIF(I69:CL69,"=8")</f>
        <v>0</v>
      </c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15"/>
      <c r="Y69" s="15"/>
      <c r="Z69" s="15"/>
      <c r="AA69" s="15"/>
      <c r="AB69" s="15"/>
      <c r="AC69" s="15"/>
      <c r="AD69" s="15"/>
      <c r="AE69" s="15"/>
      <c r="AF69" s="15"/>
      <c r="AG69" s="15"/>
      <c r="AH69" s="15"/>
      <c r="AI69" s="15"/>
      <c r="AJ69" s="16"/>
      <c r="AK69" s="16"/>
      <c r="AL69" s="16"/>
      <c r="AM69" s="16"/>
      <c r="AN69" s="16"/>
      <c r="AO69" s="16"/>
      <c r="AP69" s="16"/>
      <c r="AQ69" s="16"/>
      <c r="AR69" s="16"/>
      <c r="AS69" s="16"/>
      <c r="AT69" s="16"/>
      <c r="AU69" s="16"/>
      <c r="AV69" s="16"/>
      <c r="AW69" s="16"/>
      <c r="AX69" s="15"/>
      <c r="AY69" s="16"/>
      <c r="AZ69" s="16"/>
      <c r="BA69" s="16"/>
      <c r="BB69" s="16"/>
      <c r="BC69" s="16"/>
      <c r="BD69" s="16"/>
      <c r="BE69" s="16"/>
      <c r="BF69" s="16"/>
      <c r="BG69" s="16"/>
      <c r="BH69" s="16"/>
      <c r="BI69" s="16"/>
      <c r="BJ69" s="16"/>
      <c r="BK69" s="16"/>
      <c r="BL69" s="16"/>
      <c r="BM69" s="16"/>
      <c r="BN69" s="16"/>
      <c r="BO69" s="16"/>
      <c r="BP69" s="16"/>
      <c r="BQ69" s="16"/>
      <c r="BR69" s="16"/>
      <c r="BS69" s="16"/>
      <c r="BT69" s="16"/>
      <c r="BU69" s="16"/>
      <c r="BV69" s="16"/>
      <c r="BW69" s="16"/>
      <c r="BX69" s="16"/>
      <c r="BY69" s="16"/>
      <c r="BZ69" s="16"/>
      <c r="CA69" s="16"/>
      <c r="CB69" s="16"/>
      <c r="CC69" s="16">
        <v>1</v>
      </c>
      <c r="CD69" s="16">
        <v>4</v>
      </c>
      <c r="CE69" s="16">
        <v>9</v>
      </c>
      <c r="CF69" s="16">
        <v>4</v>
      </c>
      <c r="CG69" s="16"/>
      <c r="CH69" s="16"/>
      <c r="CI69" s="16"/>
      <c r="CJ69" s="16"/>
      <c r="CK69" s="16"/>
      <c r="CL69" s="16"/>
    </row>
    <row r="70" spans="1:90" x14ac:dyDescent="0.25">
      <c r="A70" s="11" t="str">
        <f t="shared" si="2"/>
        <v xml:space="preserve"> </v>
      </c>
      <c r="B70" s="11">
        <f t="shared" si="3"/>
        <v>65</v>
      </c>
      <c r="C70" s="12" t="s">
        <v>48</v>
      </c>
      <c r="D70" s="12" t="s">
        <v>49</v>
      </c>
      <c r="E70" s="13">
        <f>SUM(I70:CL70)</f>
        <v>18</v>
      </c>
      <c r="F70" s="14">
        <f>COUNTIF(I70:CL70,"=10")</f>
        <v>0</v>
      </c>
      <c r="G70" s="14">
        <f>COUNTIF(I70:CL70,"=9")</f>
        <v>0</v>
      </c>
      <c r="H70" s="14">
        <f>COUNTIF(I70:CL70,"=8")</f>
        <v>0</v>
      </c>
      <c r="I70" s="15"/>
      <c r="J70" s="15"/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  <c r="AW70" s="16"/>
      <c r="AX70" s="16"/>
      <c r="AY70" s="16"/>
      <c r="AZ70" s="16"/>
      <c r="BA70" s="15">
        <v>3</v>
      </c>
      <c r="BB70" s="15">
        <v>1</v>
      </c>
      <c r="BC70" s="15">
        <v>5</v>
      </c>
      <c r="BD70" s="15">
        <v>6</v>
      </c>
      <c r="BE70" s="15"/>
      <c r="BF70" s="15"/>
      <c r="BG70" s="15">
        <v>3</v>
      </c>
      <c r="BH70" s="15"/>
      <c r="BI70" s="15"/>
      <c r="BJ70" s="15"/>
      <c r="BK70" s="15"/>
      <c r="BL70" s="15"/>
      <c r="BM70" s="15"/>
      <c r="BN70" s="15"/>
      <c r="BO70" s="15"/>
      <c r="BP70" s="15"/>
      <c r="BQ70" s="15"/>
      <c r="BR70" s="15"/>
      <c r="BS70" s="15"/>
      <c r="BT70" s="16"/>
      <c r="BU70" s="16"/>
      <c r="BV70" s="16"/>
      <c r="BW70" s="16"/>
      <c r="BX70" s="16"/>
      <c r="BY70" s="16"/>
      <c r="BZ70" s="16"/>
      <c r="CA70" s="16"/>
      <c r="CB70" s="16"/>
      <c r="CC70" s="16"/>
      <c r="CD70" s="16"/>
      <c r="CE70" s="16"/>
      <c r="CF70" s="16"/>
      <c r="CG70" s="16"/>
      <c r="CH70" s="16"/>
      <c r="CI70" s="16"/>
      <c r="CJ70" s="16"/>
      <c r="CK70" s="16"/>
      <c r="CL70" s="16"/>
    </row>
    <row r="71" spans="1:90" x14ac:dyDescent="0.25">
      <c r="A71" s="11" t="str">
        <f t="shared" si="2"/>
        <v xml:space="preserve"> </v>
      </c>
      <c r="B71" s="11">
        <f t="shared" si="3"/>
        <v>65</v>
      </c>
      <c r="C71" s="12" t="s">
        <v>179</v>
      </c>
      <c r="D71" s="12" t="s">
        <v>180</v>
      </c>
      <c r="E71" s="13">
        <f>SUM(I71:CL71)</f>
        <v>18</v>
      </c>
      <c r="F71" s="14">
        <f>COUNTIF(I71:CL71,"=10")</f>
        <v>0</v>
      </c>
      <c r="G71" s="14">
        <f>COUNTIF(I71:CL71,"=9")</f>
        <v>0</v>
      </c>
      <c r="H71" s="14">
        <f>COUNTIF(I71:CL71,"=8")</f>
        <v>0</v>
      </c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6"/>
      <c r="AK71" s="16"/>
      <c r="AL71" s="16"/>
      <c r="AM71" s="16"/>
      <c r="AN71" s="16"/>
      <c r="AO71" s="16"/>
      <c r="AP71" s="16"/>
      <c r="AQ71" s="16"/>
      <c r="AR71" s="15">
        <v>2</v>
      </c>
      <c r="AS71" s="16"/>
      <c r="AT71" s="16"/>
      <c r="AU71" s="16"/>
      <c r="AV71" s="15">
        <v>3</v>
      </c>
      <c r="AW71" s="15">
        <v>1</v>
      </c>
      <c r="AX71" s="15">
        <v>5</v>
      </c>
      <c r="AY71" s="16"/>
      <c r="AZ71" s="16"/>
      <c r="BA71" s="16"/>
      <c r="BB71" s="16"/>
      <c r="BC71" s="16"/>
      <c r="BD71" s="15">
        <v>4</v>
      </c>
      <c r="BE71" s="15"/>
      <c r="BF71" s="15"/>
      <c r="BG71" s="15"/>
      <c r="BH71" s="15"/>
      <c r="BI71" s="15">
        <v>3</v>
      </c>
      <c r="BJ71" s="15"/>
      <c r="BK71" s="15"/>
      <c r="BL71" s="15"/>
      <c r="BM71" s="15"/>
      <c r="BN71" s="15"/>
      <c r="BO71" s="15"/>
      <c r="BP71" s="15"/>
      <c r="BQ71" s="15"/>
      <c r="BR71" s="15"/>
      <c r="BS71" s="15"/>
      <c r="BT71" s="16"/>
      <c r="BU71" s="16"/>
      <c r="BV71" s="16"/>
      <c r="BW71" s="16"/>
      <c r="BX71" s="16"/>
      <c r="BY71" s="16"/>
      <c r="BZ71" s="16"/>
      <c r="CA71" s="16"/>
      <c r="CB71" s="16"/>
      <c r="CC71" s="16"/>
      <c r="CD71" s="16"/>
      <c r="CE71" s="16"/>
      <c r="CF71" s="16"/>
      <c r="CG71" s="16"/>
      <c r="CH71" s="16"/>
      <c r="CI71" s="16"/>
      <c r="CJ71" s="16"/>
      <c r="CK71" s="16"/>
      <c r="CL71" s="16"/>
    </row>
    <row r="72" spans="1:90" x14ac:dyDescent="0.25">
      <c r="A72" s="11" t="str">
        <f t="shared" si="2"/>
        <v xml:space="preserve"> </v>
      </c>
      <c r="B72" s="11">
        <f t="shared" si="3"/>
        <v>65</v>
      </c>
      <c r="C72" s="12" t="s">
        <v>224</v>
      </c>
      <c r="D72" s="12" t="s">
        <v>26</v>
      </c>
      <c r="E72" s="13">
        <f>SUM(I72:CL72)</f>
        <v>18</v>
      </c>
      <c r="F72" s="14">
        <f>COUNTIF(I72:CL72,"=10")</f>
        <v>0</v>
      </c>
      <c r="G72" s="14">
        <f>COUNTIF(I72:CL72,"=9")</f>
        <v>0</v>
      </c>
      <c r="H72" s="14">
        <f>COUNTIF(I72:CL72,"=8")</f>
        <v>0</v>
      </c>
      <c r="I72" s="15"/>
      <c r="J72" s="15"/>
      <c r="K72" s="15"/>
      <c r="L72" s="15"/>
      <c r="M72" s="15"/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15"/>
      <c r="Y72" s="15"/>
      <c r="Z72" s="15"/>
      <c r="AA72" s="15"/>
      <c r="AB72" s="15"/>
      <c r="AC72" s="15"/>
      <c r="AD72" s="15"/>
      <c r="AE72" s="15"/>
      <c r="AF72" s="15"/>
      <c r="AG72" s="15"/>
      <c r="AH72" s="15"/>
      <c r="AI72" s="15"/>
      <c r="AJ72" s="15">
        <v>7</v>
      </c>
      <c r="AK72" s="16"/>
      <c r="AL72" s="15">
        <v>4</v>
      </c>
      <c r="AM72" s="16"/>
      <c r="AN72" s="15">
        <v>5</v>
      </c>
      <c r="AO72" s="15">
        <v>2</v>
      </c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</row>
    <row r="73" spans="1:90" x14ac:dyDescent="0.25">
      <c r="A73" s="11" t="str">
        <f t="shared" si="2"/>
        <v xml:space="preserve"> </v>
      </c>
      <c r="B73" s="11">
        <f t="shared" si="3"/>
        <v>65</v>
      </c>
      <c r="C73" s="12" t="s">
        <v>278</v>
      </c>
      <c r="D73" s="12" t="s">
        <v>279</v>
      </c>
      <c r="E73" s="13">
        <f>SUM(I73:CL73)</f>
        <v>18</v>
      </c>
      <c r="F73" s="14">
        <f>COUNTIF(I73:CL73,"=10")</f>
        <v>0</v>
      </c>
      <c r="G73" s="14">
        <f>COUNTIF(I73:CL73,"=9")</f>
        <v>0</v>
      </c>
      <c r="H73" s="14">
        <f>COUNTIF(I73:CL73,"=8")</f>
        <v>0</v>
      </c>
      <c r="I73" s="15"/>
      <c r="J73" s="15"/>
      <c r="K73" s="15"/>
      <c r="L73" s="15"/>
      <c r="M73" s="15"/>
      <c r="N73" s="15"/>
      <c r="O73" s="15"/>
      <c r="P73" s="15"/>
      <c r="Q73" s="15"/>
      <c r="R73" s="15">
        <v>5</v>
      </c>
      <c r="S73" s="15">
        <v>4</v>
      </c>
      <c r="T73" s="15">
        <v>3</v>
      </c>
      <c r="U73" s="15"/>
      <c r="V73" s="15">
        <v>6</v>
      </c>
      <c r="W73" s="15"/>
      <c r="X73" s="15"/>
      <c r="Y73" s="15"/>
      <c r="Z73" s="15"/>
      <c r="AA73" s="15"/>
      <c r="AB73" s="15"/>
      <c r="AC73" s="15"/>
      <c r="AD73" s="15"/>
      <c r="AE73" s="15"/>
      <c r="AF73" s="15"/>
      <c r="AG73" s="15"/>
      <c r="AH73" s="15"/>
      <c r="AI73" s="15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</row>
    <row r="74" spans="1:90" x14ac:dyDescent="0.25">
      <c r="A74" s="11" t="str">
        <f t="shared" si="2"/>
        <v xml:space="preserve"> </v>
      </c>
      <c r="B74" s="11">
        <f t="shared" si="3"/>
        <v>65</v>
      </c>
      <c r="C74" s="12" t="s">
        <v>382</v>
      </c>
      <c r="D74" s="12" t="s">
        <v>45</v>
      </c>
      <c r="E74" s="13">
        <f>SUM(I74:CL74)</f>
        <v>18</v>
      </c>
      <c r="F74" s="14">
        <f>COUNTIF(I74:CL74,"=10")</f>
        <v>0</v>
      </c>
      <c r="G74" s="14">
        <f>COUNTIF(I74:CL74,"=9")</f>
        <v>0</v>
      </c>
      <c r="H74" s="14">
        <f>COUNTIF(I74:CL74,"=8")</f>
        <v>0</v>
      </c>
      <c r="I74" s="15"/>
      <c r="J74" s="15"/>
      <c r="K74" s="15"/>
      <c r="L74" s="15"/>
      <c r="M74" s="15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15"/>
      <c r="Y74" s="15"/>
      <c r="Z74" s="15"/>
      <c r="AA74" s="15"/>
      <c r="AB74" s="15"/>
      <c r="AC74" s="15"/>
      <c r="AD74" s="15"/>
      <c r="AE74" s="15"/>
      <c r="AF74" s="15"/>
      <c r="AG74" s="15"/>
      <c r="AH74" s="15"/>
      <c r="AI74" s="15"/>
      <c r="AJ74" s="16"/>
      <c r="AK74" s="16"/>
      <c r="AL74" s="16"/>
      <c r="AM74" s="15">
        <v>4</v>
      </c>
      <c r="AN74" s="15">
        <v>7</v>
      </c>
      <c r="AO74" s="15">
        <v>7</v>
      </c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/>
      <c r="BA74" s="16"/>
      <c r="BB74" s="16"/>
      <c r="BC74" s="16"/>
      <c r="BD74" s="16"/>
      <c r="BE74" s="16"/>
      <c r="BF74" s="16"/>
      <c r="BG74" s="16"/>
      <c r="BH74" s="16"/>
      <c r="BI74" s="16"/>
      <c r="BJ74" s="16"/>
      <c r="BK74" s="16"/>
      <c r="BL74" s="16"/>
      <c r="BM74" s="16"/>
      <c r="BN74" s="16"/>
      <c r="BO74" s="16"/>
      <c r="BP74" s="16"/>
      <c r="BQ74" s="16"/>
      <c r="BR74" s="16"/>
      <c r="BS74" s="16"/>
      <c r="BT74" s="16"/>
      <c r="BU74" s="16"/>
      <c r="BV74" s="16"/>
      <c r="BW74" s="16"/>
      <c r="BX74" s="16"/>
      <c r="BY74" s="16"/>
      <c r="BZ74" s="16"/>
      <c r="CA74" s="16"/>
      <c r="CB74" s="16"/>
      <c r="CC74" s="16"/>
      <c r="CD74" s="16"/>
      <c r="CE74" s="16"/>
      <c r="CF74" s="16"/>
      <c r="CG74" s="16"/>
      <c r="CH74" s="16"/>
      <c r="CI74" s="16"/>
      <c r="CJ74" s="16"/>
      <c r="CK74" s="16"/>
      <c r="CL74" s="16"/>
    </row>
    <row r="75" spans="1:90" x14ac:dyDescent="0.25">
      <c r="A75" s="11" t="str">
        <f t="shared" si="2"/>
        <v xml:space="preserve"> </v>
      </c>
      <c r="B75" s="11">
        <f t="shared" si="3"/>
        <v>72</v>
      </c>
      <c r="C75" s="12" t="s">
        <v>227</v>
      </c>
      <c r="D75" s="12" t="s">
        <v>45</v>
      </c>
      <c r="E75" s="13">
        <f>SUM(I75:CL75)</f>
        <v>17</v>
      </c>
      <c r="F75" s="14">
        <f>COUNTIF(I75:CL75,"=10")</f>
        <v>0</v>
      </c>
      <c r="G75" s="14">
        <f>COUNTIF(I75:CL75,"=9")</f>
        <v>1</v>
      </c>
      <c r="H75" s="14">
        <f>COUNTIF(I75:CL75,"=8")</f>
        <v>0</v>
      </c>
      <c r="I75" s="15"/>
      <c r="J75" s="15">
        <v>9</v>
      </c>
      <c r="K75" s="15"/>
      <c r="L75" s="15">
        <v>7</v>
      </c>
      <c r="M75" s="15"/>
      <c r="N75" s="15"/>
      <c r="O75" s="15"/>
      <c r="P75" s="15">
        <v>1</v>
      </c>
      <c r="Q75" s="15"/>
      <c r="R75" s="15"/>
      <c r="S75" s="15"/>
      <c r="T75" s="15"/>
      <c r="U75" s="15"/>
      <c r="V75" s="15"/>
      <c r="W75" s="15"/>
      <c r="X75" s="15"/>
      <c r="Y75" s="15"/>
      <c r="Z75" s="15"/>
      <c r="AA75" s="15"/>
      <c r="AB75" s="15"/>
      <c r="AC75" s="15"/>
      <c r="AD75" s="15"/>
      <c r="AE75" s="15"/>
      <c r="AF75" s="15"/>
      <c r="AG75" s="15"/>
      <c r="AH75" s="15"/>
      <c r="AI75" s="15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/>
      <c r="BA75" s="16"/>
      <c r="BB75" s="16"/>
      <c r="BC75" s="16"/>
      <c r="BD75" s="16"/>
      <c r="BE75" s="16"/>
      <c r="BF75" s="16"/>
      <c r="BG75" s="16"/>
      <c r="BH75" s="16"/>
      <c r="BI75" s="16"/>
      <c r="BJ75" s="16"/>
      <c r="BK75" s="16"/>
      <c r="BL75" s="16"/>
      <c r="BM75" s="16"/>
      <c r="BN75" s="16"/>
      <c r="BO75" s="16"/>
      <c r="BP75" s="16"/>
      <c r="BQ75" s="16"/>
      <c r="BR75" s="16"/>
      <c r="BS75" s="16"/>
      <c r="BT75" s="16"/>
      <c r="BU75" s="16"/>
      <c r="BV75" s="16"/>
      <c r="BW75" s="16"/>
      <c r="BX75" s="16"/>
      <c r="BY75" s="16"/>
      <c r="BZ75" s="16"/>
      <c r="CA75" s="16"/>
      <c r="CB75" s="16"/>
      <c r="CC75" s="16"/>
      <c r="CD75" s="16"/>
      <c r="CE75" s="16"/>
      <c r="CF75" s="16"/>
      <c r="CG75" s="16"/>
      <c r="CH75" s="16"/>
      <c r="CI75" s="16"/>
      <c r="CJ75" s="16"/>
      <c r="CK75" s="16"/>
      <c r="CL75" s="16"/>
    </row>
    <row r="76" spans="1:90" x14ac:dyDescent="0.25">
      <c r="A76" s="11" t="str">
        <f t="shared" si="2"/>
        <v xml:space="preserve"> </v>
      </c>
      <c r="B76" s="11">
        <f t="shared" si="3"/>
        <v>72</v>
      </c>
      <c r="C76" s="12" t="s">
        <v>177</v>
      </c>
      <c r="D76" s="12" t="s">
        <v>129</v>
      </c>
      <c r="E76" s="13">
        <f>SUM(I76:CL76)</f>
        <v>17</v>
      </c>
      <c r="F76" s="14">
        <f>COUNTIF(I76:CL76,"=10")</f>
        <v>0</v>
      </c>
      <c r="G76" s="14">
        <f>COUNTIF(I76:CL76,"=9")</f>
        <v>0</v>
      </c>
      <c r="H76" s="14">
        <f>COUNTIF(I76:CL76,"=8")</f>
        <v>0</v>
      </c>
      <c r="I76" s="15"/>
      <c r="J76" s="15"/>
      <c r="K76" s="15"/>
      <c r="L76" s="15"/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15"/>
      <c r="Y76" s="15"/>
      <c r="Z76" s="15"/>
      <c r="AA76" s="15"/>
      <c r="AB76" s="15"/>
      <c r="AC76" s="15"/>
      <c r="AD76" s="15"/>
      <c r="AE76" s="15"/>
      <c r="AF76" s="15"/>
      <c r="AG76" s="15"/>
      <c r="AH76" s="15"/>
      <c r="AI76" s="15"/>
      <c r="AJ76" s="16"/>
      <c r="AK76" s="16"/>
      <c r="AL76" s="16"/>
      <c r="AM76" s="16"/>
      <c r="AN76" s="16"/>
      <c r="AO76" s="16"/>
      <c r="AP76" s="16"/>
      <c r="AQ76" s="16"/>
      <c r="AR76" s="15">
        <v>6</v>
      </c>
      <c r="AS76" s="15">
        <v>3</v>
      </c>
      <c r="AT76" s="16"/>
      <c r="AU76" s="15">
        <v>5</v>
      </c>
      <c r="AV76" s="16"/>
      <c r="AW76" s="16"/>
      <c r="AX76" s="16"/>
      <c r="AY76" s="16"/>
      <c r="AZ76" s="15">
        <v>3</v>
      </c>
      <c r="BA76" s="16"/>
      <c r="BB76" s="16"/>
      <c r="BC76" s="16"/>
      <c r="BD76" s="16"/>
      <c r="BE76" s="16"/>
      <c r="BF76" s="16"/>
      <c r="BG76" s="16"/>
      <c r="BH76" s="16"/>
      <c r="BI76" s="16"/>
      <c r="BJ76" s="16"/>
      <c r="BK76" s="16"/>
      <c r="BL76" s="16"/>
      <c r="BM76" s="16"/>
      <c r="BN76" s="16"/>
      <c r="BO76" s="16"/>
      <c r="BP76" s="16"/>
      <c r="BQ76" s="16"/>
      <c r="BR76" s="16"/>
      <c r="BS76" s="16"/>
      <c r="BT76" s="16"/>
      <c r="BU76" s="16"/>
      <c r="BV76" s="16"/>
      <c r="BW76" s="16"/>
      <c r="BX76" s="16"/>
      <c r="BY76" s="16"/>
      <c r="BZ76" s="16"/>
      <c r="CA76" s="16"/>
      <c r="CB76" s="16"/>
      <c r="CC76" s="16"/>
      <c r="CD76" s="16"/>
      <c r="CE76" s="16"/>
      <c r="CF76" s="16"/>
      <c r="CG76" s="16"/>
      <c r="CH76" s="16"/>
      <c r="CI76" s="16"/>
      <c r="CJ76" s="16"/>
      <c r="CK76" s="16"/>
      <c r="CL76" s="16"/>
    </row>
    <row r="77" spans="1:90" x14ac:dyDescent="0.25">
      <c r="A77" s="11" t="str">
        <f t="shared" si="2"/>
        <v xml:space="preserve"> </v>
      </c>
      <c r="B77" s="11">
        <f t="shared" si="3"/>
        <v>72</v>
      </c>
      <c r="C77" s="12" t="s">
        <v>206</v>
      </c>
      <c r="D77" s="12" t="s">
        <v>26</v>
      </c>
      <c r="E77" s="13">
        <f>SUM(I77:CL77)</f>
        <v>17</v>
      </c>
      <c r="F77" s="14">
        <f>COUNTIF(I77:CL77,"=10")</f>
        <v>0</v>
      </c>
      <c r="G77" s="14">
        <f>COUNTIF(I77:CL77,"=9")</f>
        <v>0</v>
      </c>
      <c r="H77" s="14">
        <f>COUNTIF(I77:CL77,"=8")</f>
        <v>0</v>
      </c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15">
        <v>6</v>
      </c>
      <c r="U77" s="15"/>
      <c r="V77" s="15"/>
      <c r="W77" s="15">
        <v>4</v>
      </c>
      <c r="X77" s="15">
        <v>7</v>
      </c>
      <c r="Y77" s="15"/>
      <c r="Z77" s="15"/>
      <c r="AA77" s="15"/>
      <c r="AB77" s="15"/>
      <c r="AC77" s="15"/>
      <c r="AD77" s="15"/>
      <c r="AE77" s="15"/>
      <c r="AF77" s="15"/>
      <c r="AG77" s="15"/>
      <c r="AH77" s="15"/>
      <c r="AI77" s="15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  <c r="AW77" s="16"/>
      <c r="AX77" s="16"/>
      <c r="AY77" s="16"/>
      <c r="AZ77" s="16"/>
      <c r="BA77" s="16"/>
      <c r="BB77" s="16"/>
      <c r="BC77" s="16"/>
      <c r="BD77" s="16"/>
      <c r="BE77" s="16"/>
      <c r="BF77" s="16"/>
      <c r="BG77" s="16"/>
      <c r="BH77" s="16"/>
      <c r="BI77" s="16"/>
      <c r="BJ77" s="16"/>
      <c r="BK77" s="16"/>
      <c r="BL77" s="16"/>
      <c r="BM77" s="16"/>
      <c r="BN77" s="16"/>
      <c r="BO77" s="16"/>
      <c r="BP77" s="16"/>
      <c r="BQ77" s="16"/>
      <c r="BR77" s="16"/>
      <c r="BS77" s="16"/>
      <c r="BT77" s="16"/>
      <c r="BU77" s="16"/>
      <c r="BV77" s="16"/>
      <c r="BW77" s="16"/>
      <c r="BX77" s="16"/>
      <c r="BY77" s="16"/>
      <c r="BZ77" s="16"/>
      <c r="CA77" s="16"/>
      <c r="CB77" s="16"/>
      <c r="CC77" s="16"/>
      <c r="CD77" s="16"/>
      <c r="CE77" s="16"/>
      <c r="CF77" s="16"/>
      <c r="CG77" s="16"/>
      <c r="CH77" s="16"/>
      <c r="CI77" s="16"/>
      <c r="CJ77" s="16"/>
      <c r="CK77" s="16"/>
      <c r="CL77" s="16"/>
    </row>
    <row r="78" spans="1:90" x14ac:dyDescent="0.25">
      <c r="A78" s="11" t="str">
        <f t="shared" si="2"/>
        <v xml:space="preserve"> </v>
      </c>
      <c r="B78" s="11">
        <f t="shared" si="3"/>
        <v>75</v>
      </c>
      <c r="C78" s="12" t="s">
        <v>364</v>
      </c>
      <c r="D78" s="12" t="s">
        <v>271</v>
      </c>
      <c r="E78" s="13">
        <f>SUM(I78:CL78)</f>
        <v>16</v>
      </c>
      <c r="F78" s="14">
        <f>COUNTIF(I78:CL78,"=10")</f>
        <v>1</v>
      </c>
      <c r="G78" s="14">
        <f>COUNTIF(I78:CL78,"=9")</f>
        <v>0</v>
      </c>
      <c r="H78" s="14">
        <f>COUNTIF(I78:CL78,"=8")</f>
        <v>0</v>
      </c>
      <c r="I78" s="15"/>
      <c r="J78" s="15"/>
      <c r="K78" s="15"/>
      <c r="L78" s="15"/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15"/>
      <c r="Y78" s="15"/>
      <c r="Z78" s="15"/>
      <c r="AA78" s="15"/>
      <c r="AB78" s="15"/>
      <c r="AC78" s="15"/>
      <c r="AD78" s="15"/>
      <c r="AE78" s="15"/>
      <c r="AF78" s="15"/>
      <c r="AG78" s="15"/>
      <c r="AH78" s="15"/>
      <c r="AI78" s="15"/>
      <c r="AJ78" s="16"/>
      <c r="AK78" s="16"/>
      <c r="AL78" s="15">
        <v>6</v>
      </c>
      <c r="AM78" s="15">
        <v>10</v>
      </c>
      <c r="AN78" s="16"/>
      <c r="AO78" s="16"/>
      <c r="AP78" s="16"/>
      <c r="AQ78" s="16"/>
      <c r="AR78" s="16"/>
      <c r="AS78" s="16"/>
      <c r="AT78" s="16"/>
      <c r="AU78" s="16"/>
      <c r="AV78" s="16"/>
      <c r="AW78" s="16"/>
      <c r="AX78" s="16"/>
      <c r="AY78" s="16"/>
      <c r="AZ78" s="16"/>
      <c r="BA78" s="16"/>
      <c r="BB78" s="16"/>
      <c r="BC78" s="16"/>
      <c r="BD78" s="16"/>
      <c r="BE78" s="16"/>
      <c r="BF78" s="16"/>
      <c r="BG78" s="16"/>
      <c r="BH78" s="16"/>
      <c r="BI78" s="16"/>
      <c r="BJ78" s="16"/>
      <c r="BK78" s="16"/>
      <c r="BL78" s="16"/>
      <c r="BM78" s="16"/>
      <c r="BN78" s="16"/>
      <c r="BO78" s="16"/>
      <c r="BP78" s="16"/>
      <c r="BQ78" s="16"/>
      <c r="BR78" s="16"/>
      <c r="BS78" s="16"/>
      <c r="BT78" s="16"/>
      <c r="BU78" s="16"/>
      <c r="BV78" s="16"/>
      <c r="BW78" s="16"/>
      <c r="BX78" s="16"/>
      <c r="BY78" s="16"/>
      <c r="BZ78" s="16"/>
      <c r="CA78" s="16"/>
      <c r="CB78" s="16"/>
      <c r="CC78" s="16"/>
      <c r="CD78" s="16"/>
      <c r="CE78" s="16"/>
      <c r="CF78" s="16"/>
      <c r="CG78" s="16"/>
      <c r="CH78" s="16"/>
      <c r="CI78" s="16"/>
      <c r="CJ78" s="16"/>
      <c r="CK78" s="16"/>
      <c r="CL78" s="16"/>
    </row>
    <row r="79" spans="1:90" x14ac:dyDescent="0.25">
      <c r="A79" s="11" t="str">
        <f t="shared" si="2"/>
        <v xml:space="preserve"> </v>
      </c>
      <c r="B79" s="11">
        <f t="shared" si="3"/>
        <v>75</v>
      </c>
      <c r="C79" s="12" t="s">
        <v>423</v>
      </c>
      <c r="D79" s="12" t="s">
        <v>88</v>
      </c>
      <c r="E79" s="13">
        <f>SUM(I79:CL79)</f>
        <v>16</v>
      </c>
      <c r="F79" s="14">
        <f>COUNTIF(I79:CL79,"=10")</f>
        <v>0</v>
      </c>
      <c r="G79" s="14">
        <f>COUNTIF(I79:CL79,"=9")</f>
        <v>1</v>
      </c>
      <c r="H79" s="14">
        <f>COUNTIF(I79:CL79,"=8")</f>
        <v>0</v>
      </c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6"/>
      <c r="AK79" s="16"/>
      <c r="AL79" s="16"/>
      <c r="AM79" s="16"/>
      <c r="AN79" s="16"/>
      <c r="AO79" s="16"/>
      <c r="AP79" s="16"/>
      <c r="AQ79" s="16"/>
      <c r="AR79" s="16"/>
      <c r="AS79" s="16"/>
      <c r="AT79" s="16"/>
      <c r="AU79" s="16"/>
      <c r="AV79" s="16"/>
      <c r="AW79" s="16"/>
      <c r="AX79" s="15"/>
      <c r="AY79" s="16"/>
      <c r="AZ79" s="16"/>
      <c r="BA79" s="16"/>
      <c r="BB79" s="16"/>
      <c r="BC79" s="16"/>
      <c r="BD79" s="16"/>
      <c r="BE79" s="16"/>
      <c r="BF79" s="16"/>
      <c r="BG79" s="16"/>
      <c r="BH79" s="16"/>
      <c r="BI79" s="16"/>
      <c r="BJ79" s="16"/>
      <c r="BK79" s="16"/>
      <c r="BL79" s="16"/>
      <c r="BM79" s="16"/>
      <c r="BN79" s="16"/>
      <c r="BO79" s="16"/>
      <c r="BP79" s="16"/>
      <c r="BQ79" s="16"/>
      <c r="BR79" s="16"/>
      <c r="BS79" s="16"/>
      <c r="BT79" s="16"/>
      <c r="BU79" s="16"/>
      <c r="BV79" s="16"/>
      <c r="BW79" s="16"/>
      <c r="BX79" s="16"/>
      <c r="BY79" s="16"/>
      <c r="BZ79" s="16"/>
      <c r="CA79" s="16">
        <v>9</v>
      </c>
      <c r="CB79" s="16"/>
      <c r="CC79" s="16"/>
      <c r="CD79" s="16"/>
      <c r="CE79" s="16"/>
      <c r="CF79" s="16"/>
      <c r="CG79" s="16">
        <v>7</v>
      </c>
      <c r="CH79" s="16"/>
      <c r="CI79" s="16"/>
      <c r="CJ79" s="16"/>
      <c r="CK79" s="16"/>
      <c r="CL79" s="16"/>
    </row>
    <row r="80" spans="1:90" x14ac:dyDescent="0.25">
      <c r="A80" s="11" t="str">
        <f t="shared" si="2"/>
        <v xml:space="preserve"> </v>
      </c>
      <c r="B80" s="11">
        <f t="shared" si="3"/>
        <v>75</v>
      </c>
      <c r="C80" s="12" t="s">
        <v>408</v>
      </c>
      <c r="D80" s="12" t="s">
        <v>106</v>
      </c>
      <c r="E80" s="13">
        <f>SUM(I80:CL80)</f>
        <v>16</v>
      </c>
      <c r="F80" s="14">
        <f>COUNTIF(I80:CL80,"=10")</f>
        <v>0</v>
      </c>
      <c r="G80" s="14">
        <f>COUNTIF(I80:CL80,"=9")</f>
        <v>0</v>
      </c>
      <c r="H80" s="14">
        <f>COUNTIF(I80:CL80,"=8")</f>
        <v>1</v>
      </c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15"/>
      <c r="Y80" s="15"/>
      <c r="Z80" s="15"/>
      <c r="AA80" s="15"/>
      <c r="AB80" s="15"/>
      <c r="AC80" s="15"/>
      <c r="AD80" s="15"/>
      <c r="AE80" s="15"/>
      <c r="AF80" s="15"/>
      <c r="AG80" s="15"/>
      <c r="AH80" s="15"/>
      <c r="AI80" s="15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5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>
        <v>1</v>
      </c>
      <c r="CB80" s="16">
        <v>8</v>
      </c>
      <c r="CC80" s="16">
        <v>6</v>
      </c>
      <c r="CD80" s="16">
        <v>1</v>
      </c>
      <c r="CE80" s="16"/>
      <c r="CF80" s="16"/>
      <c r="CG80" s="16"/>
      <c r="CH80" s="16"/>
      <c r="CI80" s="16"/>
      <c r="CJ80" s="16"/>
      <c r="CK80" s="16"/>
      <c r="CL80" s="16"/>
    </row>
    <row r="81" spans="1:90" x14ac:dyDescent="0.25">
      <c r="A81" s="11" t="str">
        <f t="shared" si="2"/>
        <v xml:space="preserve"> </v>
      </c>
      <c r="B81" s="11">
        <f t="shared" si="3"/>
        <v>75</v>
      </c>
      <c r="C81" s="12" t="s">
        <v>44</v>
      </c>
      <c r="D81" s="12" t="s">
        <v>45</v>
      </c>
      <c r="E81" s="13">
        <f>SUM(I81:CL81)</f>
        <v>16</v>
      </c>
      <c r="F81" s="14">
        <f>COUNTIF(I81:CL81,"=10")</f>
        <v>0</v>
      </c>
      <c r="G81" s="14">
        <f>COUNTIF(I81:CL81,"=9")</f>
        <v>0</v>
      </c>
      <c r="H81" s="14">
        <f>COUNTIF(I81:CL81,"=8")</f>
        <v>0</v>
      </c>
      <c r="I81" s="15">
        <v>5</v>
      </c>
      <c r="J81" s="15">
        <v>4</v>
      </c>
      <c r="K81" s="15">
        <v>7</v>
      </c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5"/>
      <c r="AB81" s="15"/>
      <c r="AC81" s="15"/>
      <c r="AD81" s="15"/>
      <c r="AE81" s="15"/>
      <c r="AF81" s="15"/>
      <c r="AG81" s="15"/>
      <c r="AH81" s="15"/>
      <c r="AI81" s="15"/>
      <c r="AJ81" s="16"/>
      <c r="AK81" s="16"/>
      <c r="AL81" s="16"/>
      <c r="AM81" s="16"/>
      <c r="AN81" s="16"/>
      <c r="AO81" s="16"/>
      <c r="AP81" s="16"/>
      <c r="AQ81" s="16"/>
      <c r="AR81" s="16"/>
      <c r="AS81" s="16"/>
      <c r="AT81" s="16"/>
      <c r="AU81" s="16"/>
      <c r="AV81" s="16"/>
      <c r="AW81" s="16"/>
      <c r="AX81" s="16"/>
      <c r="AY81" s="16"/>
      <c r="AZ81" s="16"/>
      <c r="BA81" s="16"/>
      <c r="BB81" s="16"/>
      <c r="BC81" s="16"/>
      <c r="BD81" s="16"/>
      <c r="BE81" s="16"/>
      <c r="BF81" s="16"/>
      <c r="BG81" s="16"/>
      <c r="BH81" s="16"/>
      <c r="BI81" s="16"/>
      <c r="BJ81" s="16"/>
      <c r="BK81" s="16"/>
      <c r="BL81" s="16"/>
      <c r="BM81" s="16"/>
      <c r="BN81" s="16"/>
      <c r="BO81" s="16"/>
      <c r="BP81" s="16"/>
      <c r="BQ81" s="16"/>
      <c r="BR81" s="16"/>
      <c r="BS81" s="16"/>
      <c r="BT81" s="16"/>
      <c r="BU81" s="16"/>
      <c r="BV81" s="16"/>
      <c r="BW81" s="16"/>
      <c r="BX81" s="16"/>
      <c r="BY81" s="16"/>
      <c r="BZ81" s="16"/>
      <c r="CA81" s="16"/>
      <c r="CB81" s="16"/>
      <c r="CC81" s="16"/>
      <c r="CD81" s="16"/>
      <c r="CE81" s="16"/>
      <c r="CF81" s="16"/>
      <c r="CG81" s="16"/>
      <c r="CH81" s="16"/>
      <c r="CI81" s="16"/>
      <c r="CJ81" s="16"/>
      <c r="CK81" s="16"/>
      <c r="CL81" s="16"/>
    </row>
    <row r="82" spans="1:90" x14ac:dyDescent="0.25">
      <c r="A82" s="11" t="str">
        <f t="shared" si="2"/>
        <v xml:space="preserve"> </v>
      </c>
      <c r="B82" s="11">
        <f t="shared" si="3"/>
        <v>75</v>
      </c>
      <c r="C82" s="12" t="s">
        <v>229</v>
      </c>
      <c r="D82" s="12" t="s">
        <v>230</v>
      </c>
      <c r="E82" s="13">
        <f>SUM(I82:CL82)</f>
        <v>16</v>
      </c>
      <c r="F82" s="14">
        <f>COUNTIF(I82:CL82,"=10")</f>
        <v>0</v>
      </c>
      <c r="G82" s="14">
        <f>COUNTIF(I82:CL82,"=9")</f>
        <v>0</v>
      </c>
      <c r="H82" s="14">
        <f>COUNTIF(I82:CL82,"=8")</f>
        <v>0</v>
      </c>
      <c r="I82" s="15"/>
      <c r="J82" s="15"/>
      <c r="K82" s="15"/>
      <c r="L82" s="15"/>
      <c r="M82" s="15"/>
      <c r="N82" s="15"/>
      <c r="O82" s="15"/>
      <c r="P82" s="15"/>
      <c r="Q82" s="15"/>
      <c r="R82" s="15">
        <v>2</v>
      </c>
      <c r="S82" s="15">
        <v>7</v>
      </c>
      <c r="T82" s="15">
        <v>7</v>
      </c>
      <c r="U82" s="15"/>
      <c r="V82" s="15"/>
      <c r="W82" s="15"/>
      <c r="X82" s="15"/>
      <c r="Y82" s="15"/>
      <c r="Z82" s="15"/>
      <c r="AA82" s="15"/>
      <c r="AB82" s="15"/>
      <c r="AC82" s="15"/>
      <c r="AD82" s="15"/>
      <c r="AE82" s="15"/>
      <c r="AF82" s="15"/>
      <c r="AG82" s="15"/>
      <c r="AH82" s="15"/>
      <c r="AI82" s="15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  <c r="AW82" s="16"/>
      <c r="AX82" s="16"/>
      <c r="AY82" s="16"/>
      <c r="AZ82" s="16"/>
      <c r="BA82" s="16"/>
      <c r="BB82" s="16"/>
      <c r="BC82" s="16"/>
      <c r="BD82" s="16"/>
      <c r="BE82" s="16"/>
      <c r="BF82" s="16"/>
      <c r="BG82" s="16"/>
      <c r="BH82" s="16"/>
      <c r="BI82" s="16"/>
      <c r="BJ82" s="16"/>
      <c r="BK82" s="16"/>
      <c r="BL82" s="16"/>
      <c r="BM82" s="16"/>
      <c r="BN82" s="16"/>
      <c r="BO82" s="16"/>
      <c r="BP82" s="16"/>
      <c r="BQ82" s="16"/>
      <c r="BR82" s="16"/>
      <c r="BS82" s="16"/>
      <c r="BT82" s="16"/>
      <c r="BU82" s="16"/>
      <c r="BV82" s="16"/>
      <c r="BW82" s="16"/>
      <c r="BX82" s="16"/>
      <c r="BY82" s="16"/>
      <c r="BZ82" s="16"/>
      <c r="CA82" s="16"/>
      <c r="CB82" s="16"/>
      <c r="CC82" s="16"/>
      <c r="CD82" s="16"/>
      <c r="CE82" s="16"/>
      <c r="CF82" s="16"/>
      <c r="CG82" s="16"/>
      <c r="CH82" s="16"/>
      <c r="CI82" s="16"/>
      <c r="CJ82" s="16"/>
      <c r="CK82" s="16"/>
      <c r="CL82" s="16"/>
    </row>
    <row r="83" spans="1:90" x14ac:dyDescent="0.25">
      <c r="A83" s="11" t="str">
        <f t="shared" si="2"/>
        <v xml:space="preserve"> </v>
      </c>
      <c r="B83" s="11">
        <f t="shared" si="3"/>
        <v>80</v>
      </c>
      <c r="C83" s="12" t="s">
        <v>103</v>
      </c>
      <c r="D83" s="12" t="s">
        <v>104</v>
      </c>
      <c r="E83" s="13">
        <f>SUM(I83:CL83)</f>
        <v>15</v>
      </c>
      <c r="F83" s="14">
        <f>COUNTIF(I83:CL83,"=10")</f>
        <v>0</v>
      </c>
      <c r="G83" s="14">
        <f>COUNTIF(I83:CL83,"=9")</f>
        <v>0</v>
      </c>
      <c r="H83" s="14">
        <f>COUNTIF(I83:CL83,"=8")</f>
        <v>1</v>
      </c>
      <c r="I83" s="15"/>
      <c r="J83" s="15"/>
      <c r="K83" s="15"/>
      <c r="L83" s="15"/>
      <c r="M83" s="15">
        <v>5</v>
      </c>
      <c r="N83" s="15">
        <v>2</v>
      </c>
      <c r="O83" s="15">
        <v>8</v>
      </c>
      <c r="P83" s="15"/>
      <c r="Q83" s="15"/>
      <c r="R83" s="15"/>
      <c r="S83" s="15"/>
      <c r="T83" s="15"/>
      <c r="U83" s="15"/>
      <c r="V83" s="15"/>
      <c r="W83" s="15"/>
      <c r="X83" s="15"/>
      <c r="Y83" s="15"/>
      <c r="Z83" s="15"/>
      <c r="AA83" s="15"/>
      <c r="AB83" s="15"/>
      <c r="AC83" s="15"/>
      <c r="AD83" s="15"/>
      <c r="AE83" s="15"/>
      <c r="AF83" s="15"/>
      <c r="AG83" s="15"/>
      <c r="AH83" s="15"/>
      <c r="AI83" s="15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  <c r="AW83" s="16"/>
      <c r="AX83" s="16"/>
      <c r="AY83" s="16"/>
      <c r="AZ83" s="16"/>
      <c r="BA83" s="16"/>
      <c r="BB83" s="16"/>
      <c r="BC83" s="16"/>
      <c r="BD83" s="16"/>
      <c r="BE83" s="16"/>
      <c r="BF83" s="16"/>
      <c r="BG83" s="16"/>
      <c r="BH83" s="16"/>
      <c r="BI83" s="16"/>
      <c r="BJ83" s="16"/>
      <c r="BK83" s="16"/>
      <c r="BL83" s="16"/>
      <c r="BM83" s="16"/>
      <c r="BN83" s="16"/>
      <c r="BO83" s="16"/>
      <c r="BP83" s="16"/>
      <c r="BQ83" s="16"/>
      <c r="BR83" s="16"/>
      <c r="BS83" s="16"/>
      <c r="BT83" s="16"/>
      <c r="BU83" s="16"/>
      <c r="BV83" s="16"/>
      <c r="BW83" s="16"/>
      <c r="BX83" s="16"/>
      <c r="BY83" s="16"/>
      <c r="BZ83" s="16"/>
      <c r="CA83" s="16"/>
      <c r="CB83" s="16"/>
      <c r="CC83" s="16"/>
      <c r="CD83" s="16"/>
      <c r="CE83" s="16"/>
      <c r="CF83" s="16"/>
      <c r="CG83" s="16"/>
      <c r="CH83" s="16"/>
      <c r="CI83" s="16"/>
      <c r="CJ83" s="16"/>
      <c r="CK83" s="16"/>
      <c r="CL83" s="16"/>
    </row>
    <row r="84" spans="1:90" x14ac:dyDescent="0.25">
      <c r="A84" s="11" t="str">
        <f t="shared" si="2"/>
        <v xml:space="preserve"> </v>
      </c>
      <c r="B84" s="11">
        <f t="shared" si="3"/>
        <v>80</v>
      </c>
      <c r="C84" s="12" t="s">
        <v>151</v>
      </c>
      <c r="D84" s="12" t="s">
        <v>152</v>
      </c>
      <c r="E84" s="13">
        <f>SUM(I84:CL84)</f>
        <v>15</v>
      </c>
      <c r="F84" s="14">
        <f>COUNTIF(I84:CL84,"=10")</f>
        <v>0</v>
      </c>
      <c r="G84" s="14">
        <f>COUNTIF(I84:CL84,"=9")</f>
        <v>0</v>
      </c>
      <c r="H84" s="14">
        <f>COUNTIF(I84:CL84,"=8")</f>
        <v>1</v>
      </c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5"/>
      <c r="U84" s="15">
        <v>7</v>
      </c>
      <c r="V84" s="15"/>
      <c r="W84" s="15">
        <v>8</v>
      </c>
      <c r="X84" s="15"/>
      <c r="Y84" s="15"/>
      <c r="Z84" s="15"/>
      <c r="AA84" s="15"/>
      <c r="AB84" s="15"/>
      <c r="AC84" s="15"/>
      <c r="AD84" s="15"/>
      <c r="AE84" s="15"/>
      <c r="AF84" s="15"/>
      <c r="AG84" s="15"/>
      <c r="AH84" s="15"/>
      <c r="AI84" s="15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  <c r="AW84" s="16"/>
      <c r="AX84" s="16"/>
      <c r="AY84" s="16"/>
      <c r="AZ84" s="16"/>
      <c r="BA84" s="16"/>
      <c r="BB84" s="16"/>
      <c r="BC84" s="16"/>
      <c r="BD84" s="16"/>
      <c r="BE84" s="16"/>
      <c r="BF84" s="16"/>
      <c r="BG84" s="16"/>
      <c r="BH84" s="16"/>
      <c r="BI84" s="16"/>
      <c r="BJ84" s="16"/>
      <c r="BK84" s="16"/>
      <c r="BL84" s="16"/>
      <c r="BM84" s="16"/>
      <c r="BN84" s="16"/>
      <c r="BO84" s="16"/>
      <c r="BP84" s="16"/>
      <c r="BQ84" s="16"/>
      <c r="BR84" s="16"/>
      <c r="BS84" s="16"/>
      <c r="BT84" s="16"/>
      <c r="BU84" s="16"/>
      <c r="BV84" s="16"/>
      <c r="BW84" s="16"/>
      <c r="BX84" s="16"/>
      <c r="BY84" s="16"/>
      <c r="BZ84" s="16"/>
      <c r="CA84" s="16"/>
      <c r="CB84" s="16"/>
      <c r="CC84" s="16"/>
      <c r="CD84" s="16"/>
      <c r="CE84" s="16"/>
      <c r="CF84" s="16"/>
      <c r="CG84" s="16"/>
      <c r="CH84" s="16"/>
      <c r="CI84" s="16"/>
      <c r="CJ84" s="16"/>
      <c r="CK84" s="16"/>
      <c r="CL84" s="16"/>
    </row>
    <row r="85" spans="1:90" x14ac:dyDescent="0.25">
      <c r="A85" s="11" t="str">
        <f t="shared" si="2"/>
        <v xml:space="preserve"> </v>
      </c>
      <c r="B85" s="11">
        <f t="shared" si="3"/>
        <v>80</v>
      </c>
      <c r="C85" s="12" t="s">
        <v>343</v>
      </c>
      <c r="D85" s="12" t="s">
        <v>68</v>
      </c>
      <c r="E85" s="13">
        <f>SUM(I85:CL85)</f>
        <v>15</v>
      </c>
      <c r="F85" s="14">
        <f>COUNTIF(I85:CL85,"=10")</f>
        <v>0</v>
      </c>
      <c r="G85" s="14">
        <f>COUNTIF(I85:CL85,"=9")</f>
        <v>0</v>
      </c>
      <c r="H85" s="14">
        <f>COUNTIF(I85:CL85,"=8")</f>
        <v>1</v>
      </c>
      <c r="I85" s="15"/>
      <c r="J85" s="15"/>
      <c r="K85" s="15"/>
      <c r="L85" s="15"/>
      <c r="M85" s="15"/>
      <c r="N85" s="15"/>
      <c r="O85" s="15"/>
      <c r="P85" s="15"/>
      <c r="Q85" s="15"/>
      <c r="R85" s="15"/>
      <c r="S85" s="15"/>
      <c r="T85" s="15"/>
      <c r="U85" s="15"/>
      <c r="V85" s="15"/>
      <c r="W85" s="15"/>
      <c r="X85" s="15"/>
      <c r="Y85" s="15"/>
      <c r="Z85" s="15"/>
      <c r="AA85" s="15"/>
      <c r="AB85" s="15"/>
      <c r="AC85" s="15">
        <v>7</v>
      </c>
      <c r="AD85" s="15"/>
      <c r="AE85" s="15"/>
      <c r="AF85" s="15">
        <v>8</v>
      </c>
      <c r="AG85" s="15"/>
      <c r="AH85" s="15"/>
      <c r="AI85" s="15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  <c r="AW85" s="16"/>
      <c r="AX85" s="16"/>
      <c r="AY85" s="16"/>
      <c r="AZ85" s="16"/>
      <c r="BA85" s="16"/>
      <c r="BB85" s="16"/>
      <c r="BC85" s="16"/>
      <c r="BD85" s="16"/>
      <c r="BE85" s="16"/>
      <c r="BF85" s="16"/>
      <c r="BG85" s="16"/>
      <c r="BH85" s="16"/>
      <c r="BI85" s="16"/>
      <c r="BJ85" s="16"/>
      <c r="BK85" s="16"/>
      <c r="BL85" s="16"/>
      <c r="BM85" s="16"/>
      <c r="BN85" s="16"/>
      <c r="BO85" s="16"/>
      <c r="BP85" s="16"/>
      <c r="BQ85" s="16"/>
      <c r="BR85" s="16"/>
      <c r="BS85" s="16"/>
      <c r="BT85" s="16"/>
      <c r="BU85" s="16"/>
      <c r="BV85" s="16"/>
      <c r="BW85" s="16"/>
      <c r="BX85" s="16"/>
      <c r="BY85" s="16"/>
      <c r="BZ85" s="16"/>
      <c r="CA85" s="16"/>
      <c r="CB85" s="16"/>
      <c r="CC85" s="16"/>
      <c r="CD85" s="16"/>
      <c r="CE85" s="16"/>
      <c r="CF85" s="16"/>
      <c r="CG85" s="16"/>
      <c r="CH85" s="16"/>
      <c r="CI85" s="16"/>
      <c r="CJ85" s="16"/>
      <c r="CK85" s="16"/>
      <c r="CL85" s="16"/>
    </row>
    <row r="86" spans="1:90" x14ac:dyDescent="0.25">
      <c r="A86" s="11" t="str">
        <f t="shared" si="2"/>
        <v xml:space="preserve"> </v>
      </c>
      <c r="B86" s="11">
        <f t="shared" si="3"/>
        <v>80</v>
      </c>
      <c r="C86" s="12" t="s">
        <v>410</v>
      </c>
      <c r="D86" s="12" t="s">
        <v>187</v>
      </c>
      <c r="E86" s="13">
        <f>SUM(I86:CL86)</f>
        <v>15</v>
      </c>
      <c r="F86" s="14">
        <f>COUNTIF(I86:CL86,"=10")</f>
        <v>0</v>
      </c>
      <c r="G86" s="14">
        <f>COUNTIF(I86:CL86,"=9")</f>
        <v>0</v>
      </c>
      <c r="H86" s="14">
        <f>COUNTIF(I86:CL86,"=8")</f>
        <v>0</v>
      </c>
      <c r="I86" s="15"/>
      <c r="J86" s="15"/>
      <c r="K86" s="15"/>
      <c r="L86" s="15"/>
      <c r="M86" s="15"/>
      <c r="N86" s="15"/>
      <c r="O86" s="15"/>
      <c r="P86" s="15"/>
      <c r="Q86" s="15"/>
      <c r="R86" s="15"/>
      <c r="S86" s="15"/>
      <c r="T86" s="15"/>
      <c r="U86" s="15"/>
      <c r="V86" s="15"/>
      <c r="W86" s="15"/>
      <c r="X86" s="15"/>
      <c r="Y86" s="15"/>
      <c r="Z86" s="15"/>
      <c r="AA86" s="15"/>
      <c r="AB86" s="15"/>
      <c r="AC86" s="15"/>
      <c r="AD86" s="15"/>
      <c r="AE86" s="15"/>
      <c r="AF86" s="15"/>
      <c r="AG86" s="15"/>
      <c r="AH86" s="15"/>
      <c r="AI86" s="15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  <c r="AW86" s="16"/>
      <c r="AX86" s="15"/>
      <c r="AY86" s="16"/>
      <c r="AZ86" s="16"/>
      <c r="BA86" s="16"/>
      <c r="BB86" s="16"/>
      <c r="BC86" s="16"/>
      <c r="BD86" s="16"/>
      <c r="BE86" s="16"/>
      <c r="BF86" s="16"/>
      <c r="BG86" s="16"/>
      <c r="BH86" s="16"/>
      <c r="BI86" s="16"/>
      <c r="BJ86" s="16"/>
      <c r="BK86" s="16"/>
      <c r="BL86" s="16"/>
      <c r="BM86" s="16"/>
      <c r="BN86" s="16"/>
      <c r="BO86" s="16"/>
      <c r="BP86" s="16"/>
      <c r="BQ86" s="16"/>
      <c r="BR86" s="16"/>
      <c r="BS86" s="16"/>
      <c r="BT86" s="16"/>
      <c r="BU86" s="16"/>
      <c r="BV86" s="16"/>
      <c r="BW86" s="16"/>
      <c r="BX86" s="16"/>
      <c r="BY86" s="16"/>
      <c r="BZ86" s="16"/>
      <c r="CA86" s="16"/>
      <c r="CB86" s="16">
        <v>6</v>
      </c>
      <c r="CC86" s="16">
        <v>7</v>
      </c>
      <c r="CD86" s="16">
        <v>2</v>
      </c>
      <c r="CE86" s="16"/>
      <c r="CF86" s="16"/>
      <c r="CG86" s="16"/>
      <c r="CH86" s="16"/>
      <c r="CI86" s="16"/>
      <c r="CJ86" s="16"/>
      <c r="CK86" s="16"/>
      <c r="CL86" s="16"/>
    </row>
    <row r="87" spans="1:90" x14ac:dyDescent="0.25">
      <c r="A87" s="11" t="str">
        <f t="shared" si="2"/>
        <v xml:space="preserve"> </v>
      </c>
      <c r="B87" s="11">
        <f t="shared" si="3"/>
        <v>84</v>
      </c>
      <c r="C87" s="16" t="s">
        <v>290</v>
      </c>
      <c r="D87" s="16" t="s">
        <v>78</v>
      </c>
      <c r="E87" s="13">
        <f>SUM(I87:CL87)</f>
        <v>14</v>
      </c>
      <c r="F87" s="14">
        <f>COUNTIF(I87:CL87,"=10")</f>
        <v>0</v>
      </c>
      <c r="G87" s="14">
        <f>COUNTIF(I87:CL87,"=9")</f>
        <v>1</v>
      </c>
      <c r="H87" s="14">
        <f>COUNTIF(I87:CL87,"=8")</f>
        <v>0</v>
      </c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  <c r="AW87" s="16"/>
      <c r="AX87" s="16"/>
      <c r="AY87" s="16"/>
      <c r="AZ87" s="16"/>
      <c r="BA87" s="16"/>
      <c r="BB87" s="16"/>
      <c r="BC87" s="16"/>
      <c r="BD87" s="16"/>
      <c r="BE87" s="16"/>
      <c r="BF87" s="16"/>
      <c r="BG87" s="16"/>
      <c r="BH87" s="16"/>
      <c r="BI87" s="16"/>
      <c r="BJ87" s="16">
        <v>9</v>
      </c>
      <c r="BK87" s="16"/>
      <c r="BL87" s="16"/>
      <c r="BM87" s="16"/>
      <c r="BN87" s="16">
        <v>5</v>
      </c>
      <c r="BO87" s="16"/>
      <c r="BP87" s="16"/>
      <c r="BQ87" s="16"/>
      <c r="BR87" s="16"/>
      <c r="BS87" s="16"/>
      <c r="BT87" s="16"/>
      <c r="BU87" s="16"/>
      <c r="BV87" s="16"/>
      <c r="BW87" s="16"/>
      <c r="BX87" s="16"/>
      <c r="BY87" s="16"/>
      <c r="BZ87" s="16"/>
      <c r="CA87" s="16"/>
      <c r="CB87" s="16"/>
      <c r="CC87" s="16"/>
      <c r="CD87" s="16"/>
      <c r="CE87" s="16"/>
      <c r="CF87" s="16"/>
      <c r="CG87" s="16"/>
      <c r="CH87" s="16"/>
      <c r="CI87" s="16"/>
      <c r="CJ87" s="16"/>
      <c r="CK87" s="16"/>
      <c r="CL87" s="16"/>
    </row>
    <row r="88" spans="1:90" x14ac:dyDescent="0.25">
      <c r="A88" s="11" t="str">
        <f t="shared" si="2"/>
        <v xml:space="preserve"> </v>
      </c>
      <c r="B88" s="11">
        <f t="shared" si="3"/>
        <v>84</v>
      </c>
      <c r="C88" s="16" t="s">
        <v>165</v>
      </c>
      <c r="D88" s="16" t="s">
        <v>78</v>
      </c>
      <c r="E88" s="13">
        <f>SUM(I88:CL88)</f>
        <v>14</v>
      </c>
      <c r="F88" s="14">
        <f>COUNTIF(I88:CL88,"=10")</f>
        <v>0</v>
      </c>
      <c r="G88" s="14">
        <f>COUNTIF(I88:CL88,"=9")</f>
        <v>0</v>
      </c>
      <c r="H88" s="14">
        <f>COUNTIF(I88:CL88,"=8")</f>
        <v>1</v>
      </c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  <c r="AW88" s="16"/>
      <c r="AX88" s="16"/>
      <c r="AY88" s="16"/>
      <c r="AZ88" s="16"/>
      <c r="BA88" s="16"/>
      <c r="BB88" s="16"/>
      <c r="BC88" s="16"/>
      <c r="BD88" s="16"/>
      <c r="BE88" s="16">
        <v>5</v>
      </c>
      <c r="BF88" s="16"/>
      <c r="BG88" s="16"/>
      <c r="BH88" s="16"/>
      <c r="BI88" s="16"/>
      <c r="BJ88" s="16">
        <v>1</v>
      </c>
      <c r="BK88" s="16"/>
      <c r="BL88" s="16"/>
      <c r="BM88" s="16">
        <v>8</v>
      </c>
      <c r="BN88" s="16"/>
      <c r="BO88" s="16"/>
      <c r="BP88" s="16"/>
      <c r="BQ88" s="16"/>
      <c r="BR88" s="16"/>
      <c r="BS88" s="16"/>
      <c r="BT88" s="16"/>
      <c r="BU88" s="16"/>
      <c r="BV88" s="16"/>
      <c r="BW88" s="16"/>
      <c r="BX88" s="16"/>
      <c r="BY88" s="16"/>
      <c r="BZ88" s="16"/>
      <c r="CA88" s="16"/>
      <c r="CB88" s="16"/>
      <c r="CC88" s="16"/>
      <c r="CD88" s="16"/>
      <c r="CE88" s="16"/>
      <c r="CF88" s="16"/>
      <c r="CG88" s="16"/>
      <c r="CH88" s="16"/>
      <c r="CI88" s="16"/>
      <c r="CJ88" s="16"/>
      <c r="CK88" s="16"/>
      <c r="CL88" s="16"/>
    </row>
    <row r="89" spans="1:90" x14ac:dyDescent="0.25">
      <c r="A89" s="11" t="str">
        <f t="shared" si="2"/>
        <v xml:space="preserve"> </v>
      </c>
      <c r="B89" s="11">
        <f t="shared" si="3"/>
        <v>84</v>
      </c>
      <c r="C89" s="16" t="s">
        <v>252</v>
      </c>
      <c r="D89" s="16" t="s">
        <v>253</v>
      </c>
      <c r="E89" s="13">
        <f>SUM(I89:CL89)</f>
        <v>14</v>
      </c>
      <c r="F89" s="14">
        <f>COUNTIF(I89:CL89,"=10")</f>
        <v>0</v>
      </c>
      <c r="G89" s="14">
        <f>COUNTIF(I89:CL89,"=9")</f>
        <v>0</v>
      </c>
      <c r="H89" s="14">
        <f>COUNTIF(I89:CL89,"=8")</f>
        <v>1</v>
      </c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  <c r="AW89" s="16"/>
      <c r="AX89" s="16"/>
      <c r="AY89" s="16"/>
      <c r="AZ89" s="16"/>
      <c r="BA89" s="16"/>
      <c r="BB89" s="16"/>
      <c r="BC89" s="16"/>
      <c r="BD89" s="16"/>
      <c r="BE89" s="16"/>
      <c r="BF89" s="16"/>
      <c r="BG89" s="16"/>
      <c r="BH89" s="16"/>
      <c r="BI89" s="16"/>
      <c r="BJ89" s="16"/>
      <c r="BK89" s="16"/>
      <c r="BL89" s="16">
        <v>2</v>
      </c>
      <c r="BM89" s="16"/>
      <c r="BN89" s="16">
        <v>8</v>
      </c>
      <c r="BO89" s="16">
        <v>4</v>
      </c>
      <c r="BP89" s="16"/>
      <c r="BQ89" s="16"/>
      <c r="BR89" s="16"/>
      <c r="BS89" s="16"/>
      <c r="BT89" s="16"/>
      <c r="BU89" s="16"/>
      <c r="BV89" s="16"/>
      <c r="BW89" s="16"/>
      <c r="BX89" s="16"/>
      <c r="BY89" s="16"/>
      <c r="BZ89" s="16"/>
      <c r="CA89" s="16"/>
      <c r="CB89" s="16"/>
      <c r="CC89" s="16"/>
      <c r="CD89" s="16"/>
      <c r="CE89" s="16"/>
      <c r="CF89" s="16"/>
      <c r="CG89" s="16"/>
      <c r="CH89" s="16"/>
      <c r="CI89" s="16"/>
      <c r="CJ89" s="16"/>
      <c r="CK89" s="16"/>
      <c r="CL89" s="16"/>
    </row>
    <row r="90" spans="1:90" x14ac:dyDescent="0.25">
      <c r="A90" s="11" t="str">
        <f t="shared" si="2"/>
        <v xml:space="preserve"> </v>
      </c>
      <c r="B90" s="11">
        <f t="shared" si="3"/>
        <v>84</v>
      </c>
      <c r="C90" s="12" t="s">
        <v>171</v>
      </c>
      <c r="D90" s="12" t="s">
        <v>28</v>
      </c>
      <c r="E90" s="13">
        <f>SUM(I90:CL90)</f>
        <v>14</v>
      </c>
      <c r="F90" s="14">
        <f>COUNTIF(I90:CL90,"=10")</f>
        <v>0</v>
      </c>
      <c r="G90" s="14">
        <f>COUNTIF(I90:CL90,"=9")</f>
        <v>0</v>
      </c>
      <c r="H90" s="14">
        <f>COUNTIF(I90:CL90,"=8")</f>
        <v>0</v>
      </c>
      <c r="I90" s="15">
        <v>4</v>
      </c>
      <c r="J90" s="15">
        <v>5</v>
      </c>
      <c r="K90" s="15"/>
      <c r="L90" s="15"/>
      <c r="M90" s="15"/>
      <c r="N90" s="15">
        <v>5</v>
      </c>
      <c r="O90" s="15"/>
      <c r="P90" s="15"/>
      <c r="Q90" s="15"/>
      <c r="R90" s="15"/>
      <c r="S90" s="15"/>
      <c r="T90" s="15"/>
      <c r="U90" s="15"/>
      <c r="V90" s="15"/>
      <c r="W90" s="15"/>
      <c r="X90" s="15"/>
      <c r="Y90" s="15"/>
      <c r="Z90" s="15"/>
      <c r="AA90" s="15"/>
      <c r="AB90" s="15"/>
      <c r="AC90" s="15"/>
      <c r="AD90" s="15"/>
      <c r="AE90" s="15"/>
      <c r="AF90" s="15"/>
      <c r="AG90" s="15"/>
      <c r="AH90" s="15"/>
      <c r="AI90" s="15"/>
      <c r="AJ90" s="16"/>
      <c r="AK90" s="16"/>
      <c r="AL90" s="16"/>
      <c r="AM90" s="16"/>
      <c r="AN90" s="16"/>
      <c r="AO90" s="16"/>
      <c r="AP90" s="16"/>
      <c r="AQ90" s="16"/>
      <c r="AR90" s="16"/>
      <c r="AS90" s="16"/>
      <c r="AT90" s="16"/>
      <c r="AU90" s="16"/>
      <c r="AV90" s="16"/>
      <c r="AW90" s="16"/>
      <c r="AX90" s="16"/>
      <c r="AY90" s="16"/>
      <c r="AZ90" s="16"/>
      <c r="BA90" s="16"/>
      <c r="BB90" s="16"/>
      <c r="BC90" s="16"/>
      <c r="BD90" s="16"/>
      <c r="BE90" s="16"/>
      <c r="BF90" s="16"/>
      <c r="BG90" s="16"/>
      <c r="BH90" s="16"/>
      <c r="BI90" s="16"/>
      <c r="BJ90" s="16"/>
      <c r="BK90" s="16"/>
      <c r="BL90" s="16"/>
      <c r="BM90" s="16"/>
      <c r="BN90" s="16"/>
      <c r="BO90" s="16"/>
      <c r="BP90" s="16"/>
      <c r="BQ90" s="16"/>
      <c r="BR90" s="16"/>
      <c r="BS90" s="16"/>
      <c r="BT90" s="16"/>
      <c r="BU90" s="16"/>
      <c r="BV90" s="16"/>
      <c r="BW90" s="16"/>
      <c r="BX90" s="16"/>
      <c r="BY90" s="16"/>
      <c r="BZ90" s="16"/>
      <c r="CA90" s="16"/>
      <c r="CB90" s="16"/>
      <c r="CC90" s="16"/>
      <c r="CD90" s="16"/>
      <c r="CE90" s="16"/>
      <c r="CF90" s="16"/>
      <c r="CG90" s="16"/>
      <c r="CH90" s="16"/>
      <c r="CI90" s="16"/>
      <c r="CJ90" s="16"/>
      <c r="CK90" s="16"/>
      <c r="CL90" s="16"/>
    </row>
    <row r="91" spans="1:90" x14ac:dyDescent="0.25">
      <c r="A91" s="11" t="str">
        <f t="shared" si="2"/>
        <v xml:space="preserve"> </v>
      </c>
      <c r="B91" s="11">
        <f t="shared" si="3"/>
        <v>84</v>
      </c>
      <c r="C91" s="12" t="s">
        <v>259</v>
      </c>
      <c r="D91" s="12" t="s">
        <v>260</v>
      </c>
      <c r="E91" s="13">
        <f>SUM(I91:CL91)</f>
        <v>14</v>
      </c>
      <c r="F91" s="14">
        <f>COUNTIF(I91:CL91,"=10")</f>
        <v>0</v>
      </c>
      <c r="G91" s="14">
        <f>COUNTIF(I91:CL91,"=9")</f>
        <v>0</v>
      </c>
      <c r="H91" s="14">
        <f>COUNTIF(I91:CL91,"=8")</f>
        <v>0</v>
      </c>
      <c r="I91" s="15"/>
      <c r="J91" s="15"/>
      <c r="K91" s="15"/>
      <c r="L91" s="15"/>
      <c r="M91" s="15"/>
      <c r="N91" s="15"/>
      <c r="O91" s="15">
        <v>6</v>
      </c>
      <c r="P91" s="15"/>
      <c r="Q91" s="15">
        <v>6</v>
      </c>
      <c r="R91" s="15"/>
      <c r="S91" s="15"/>
      <c r="T91" s="15"/>
      <c r="U91" s="15"/>
      <c r="V91" s="15">
        <v>2</v>
      </c>
      <c r="W91" s="15"/>
      <c r="X91" s="15"/>
      <c r="Y91" s="15"/>
      <c r="Z91" s="15"/>
      <c r="AA91" s="15"/>
      <c r="AB91" s="15"/>
      <c r="AC91" s="15"/>
      <c r="AD91" s="15"/>
      <c r="AE91" s="15"/>
      <c r="AF91" s="15"/>
      <c r="AG91" s="15"/>
      <c r="AH91" s="15"/>
      <c r="AI91" s="15"/>
      <c r="AJ91" s="16"/>
      <c r="AK91" s="16"/>
      <c r="AL91" s="16"/>
      <c r="AM91" s="16"/>
      <c r="AN91" s="16"/>
      <c r="AO91" s="16"/>
      <c r="AP91" s="16"/>
      <c r="AQ91" s="16"/>
      <c r="AR91" s="16"/>
      <c r="AS91" s="16"/>
      <c r="AT91" s="16"/>
      <c r="AU91" s="16"/>
      <c r="AV91" s="16"/>
      <c r="AW91" s="16"/>
      <c r="AX91" s="16"/>
      <c r="AY91" s="16"/>
      <c r="AZ91" s="16"/>
      <c r="BA91" s="16"/>
      <c r="BB91" s="16"/>
      <c r="BC91" s="16"/>
      <c r="BD91" s="16"/>
      <c r="BE91" s="16"/>
      <c r="BF91" s="16"/>
      <c r="BG91" s="16"/>
      <c r="BH91" s="16"/>
      <c r="BI91" s="16"/>
      <c r="BJ91" s="16"/>
      <c r="BK91" s="16"/>
      <c r="BL91" s="16"/>
      <c r="BM91" s="16"/>
      <c r="BN91" s="16"/>
      <c r="BO91" s="16"/>
      <c r="BP91" s="16"/>
      <c r="BQ91" s="16"/>
      <c r="BR91" s="16"/>
      <c r="BS91" s="16"/>
      <c r="BT91" s="16"/>
      <c r="BU91" s="16"/>
      <c r="BV91" s="16"/>
      <c r="BW91" s="16"/>
      <c r="BX91" s="16"/>
      <c r="BY91" s="16"/>
      <c r="BZ91" s="16"/>
      <c r="CA91" s="16"/>
      <c r="CB91" s="16"/>
      <c r="CC91" s="16"/>
      <c r="CD91" s="16"/>
      <c r="CE91" s="16"/>
      <c r="CF91" s="16"/>
      <c r="CG91" s="16"/>
      <c r="CH91" s="16"/>
      <c r="CI91" s="16"/>
      <c r="CJ91" s="16"/>
      <c r="CK91" s="16"/>
      <c r="CL91" s="16"/>
    </row>
    <row r="92" spans="1:90" x14ac:dyDescent="0.25">
      <c r="A92" s="11" t="str">
        <f t="shared" si="2"/>
        <v xml:space="preserve"> </v>
      </c>
      <c r="B92" s="11">
        <f t="shared" si="3"/>
        <v>89</v>
      </c>
      <c r="C92" s="12" t="s">
        <v>356</v>
      </c>
      <c r="D92" s="12" t="s">
        <v>357</v>
      </c>
      <c r="E92" s="13">
        <f>SUM(I92:CL92)</f>
        <v>13</v>
      </c>
      <c r="F92" s="14">
        <f>COUNTIF(I92:CL92,"=10")</f>
        <v>1</v>
      </c>
      <c r="G92" s="14">
        <f>COUNTIF(I92:CL92,"=9")</f>
        <v>0</v>
      </c>
      <c r="H92" s="14">
        <f>COUNTIF(I92:CL92,"=8")</f>
        <v>0</v>
      </c>
      <c r="I92" s="15">
        <v>10</v>
      </c>
      <c r="J92" s="15"/>
      <c r="K92" s="15">
        <v>3</v>
      </c>
      <c r="L92" s="15"/>
      <c r="M92" s="15"/>
      <c r="N92" s="15"/>
      <c r="O92" s="15"/>
      <c r="P92" s="15"/>
      <c r="Q92" s="15"/>
      <c r="R92" s="15"/>
      <c r="S92" s="15"/>
      <c r="T92" s="15"/>
      <c r="U92" s="15"/>
      <c r="V92" s="15"/>
      <c r="W92" s="15"/>
      <c r="X92" s="15"/>
      <c r="Y92" s="15"/>
      <c r="Z92" s="15"/>
      <c r="AA92" s="15"/>
      <c r="AB92" s="15"/>
      <c r="AC92" s="15"/>
      <c r="AD92" s="15"/>
      <c r="AE92" s="15"/>
      <c r="AF92" s="15"/>
      <c r="AG92" s="15"/>
      <c r="AH92" s="15"/>
      <c r="AI92" s="15"/>
      <c r="AJ92" s="16"/>
      <c r="AK92" s="16"/>
      <c r="AL92" s="16"/>
      <c r="AM92" s="16"/>
      <c r="AN92" s="16"/>
      <c r="AO92" s="16"/>
      <c r="AP92" s="16"/>
      <c r="AQ92" s="16"/>
      <c r="AR92" s="16"/>
      <c r="AS92" s="16"/>
      <c r="AT92" s="16"/>
      <c r="AU92" s="16"/>
      <c r="AV92" s="16"/>
      <c r="AW92" s="16"/>
      <c r="AX92" s="16"/>
      <c r="AY92" s="16"/>
      <c r="AZ92" s="16"/>
      <c r="BA92" s="16"/>
      <c r="BB92" s="16"/>
      <c r="BC92" s="16"/>
      <c r="BD92" s="16"/>
      <c r="BE92" s="16"/>
      <c r="BF92" s="16"/>
      <c r="BG92" s="16"/>
      <c r="BH92" s="16"/>
      <c r="BI92" s="16"/>
      <c r="BJ92" s="16"/>
      <c r="BK92" s="16"/>
      <c r="BL92" s="16"/>
      <c r="BM92" s="16"/>
      <c r="BN92" s="16"/>
      <c r="BO92" s="16"/>
      <c r="BP92" s="16"/>
      <c r="BQ92" s="16"/>
      <c r="BR92" s="16"/>
      <c r="BS92" s="16"/>
      <c r="BT92" s="16"/>
      <c r="BU92" s="16"/>
      <c r="BV92" s="16"/>
      <c r="BW92" s="16"/>
      <c r="BX92" s="16"/>
      <c r="BY92" s="16"/>
      <c r="BZ92" s="16"/>
      <c r="CA92" s="16"/>
      <c r="CB92" s="16"/>
      <c r="CC92" s="16"/>
      <c r="CD92" s="16"/>
      <c r="CE92" s="16"/>
      <c r="CF92" s="16"/>
      <c r="CG92" s="16"/>
      <c r="CH92" s="16"/>
      <c r="CI92" s="16"/>
      <c r="CJ92" s="16"/>
      <c r="CK92" s="16"/>
      <c r="CL92" s="16"/>
    </row>
    <row r="93" spans="1:90" x14ac:dyDescent="0.25">
      <c r="A93" s="11" t="str">
        <f t="shared" si="2"/>
        <v xml:space="preserve"> </v>
      </c>
      <c r="B93" s="11">
        <f t="shared" si="3"/>
        <v>89</v>
      </c>
      <c r="C93" s="12" t="s">
        <v>19</v>
      </c>
      <c r="D93" s="12" t="s">
        <v>20</v>
      </c>
      <c r="E93" s="13">
        <f>SUM(I93:CL93)</f>
        <v>13</v>
      </c>
      <c r="F93" s="14">
        <f>COUNTIF(I93:CL93,"=10")</f>
        <v>0</v>
      </c>
      <c r="G93" s="14">
        <f>COUNTIF(I93:CL93,"=9")</f>
        <v>1</v>
      </c>
      <c r="H93" s="14">
        <f>COUNTIF(I93:CL93,"=8")</f>
        <v>0</v>
      </c>
      <c r="I93" s="15"/>
      <c r="J93" s="15"/>
      <c r="K93" s="15"/>
      <c r="L93" s="15"/>
      <c r="M93" s="15"/>
      <c r="N93" s="15"/>
      <c r="O93" s="15"/>
      <c r="P93" s="15"/>
      <c r="Q93" s="15"/>
      <c r="R93" s="15"/>
      <c r="S93" s="15"/>
      <c r="T93" s="15"/>
      <c r="U93" s="15"/>
      <c r="V93" s="15"/>
      <c r="W93" s="15"/>
      <c r="X93" s="15"/>
      <c r="Y93" s="15">
        <v>9</v>
      </c>
      <c r="Z93" s="15"/>
      <c r="AA93" s="15"/>
      <c r="AB93" s="15"/>
      <c r="AC93" s="15"/>
      <c r="AD93" s="15">
        <v>3</v>
      </c>
      <c r="AE93" s="15">
        <v>1</v>
      </c>
      <c r="AF93" s="15"/>
      <c r="AG93" s="15"/>
      <c r="AH93" s="15"/>
      <c r="AI93" s="15"/>
      <c r="AJ93" s="16"/>
      <c r="AK93" s="16"/>
      <c r="AL93" s="16"/>
      <c r="AM93" s="16"/>
      <c r="AN93" s="16"/>
      <c r="AO93" s="16"/>
      <c r="AP93" s="16"/>
      <c r="AQ93" s="16"/>
      <c r="AR93" s="16"/>
      <c r="AS93" s="16"/>
      <c r="AT93" s="16"/>
      <c r="AU93" s="16"/>
      <c r="AV93" s="16"/>
      <c r="AW93" s="16"/>
      <c r="AX93" s="16"/>
      <c r="AY93" s="16"/>
      <c r="AZ93" s="16"/>
      <c r="BA93" s="16"/>
      <c r="BB93" s="16"/>
      <c r="BC93" s="16"/>
      <c r="BD93" s="16"/>
      <c r="BE93" s="16"/>
      <c r="BF93" s="16"/>
      <c r="BG93" s="16"/>
      <c r="BH93" s="16"/>
      <c r="BI93" s="16"/>
      <c r="BJ93" s="16"/>
      <c r="BK93" s="16"/>
      <c r="BL93" s="16"/>
      <c r="BM93" s="16"/>
      <c r="BN93" s="16"/>
      <c r="BO93" s="16"/>
      <c r="BP93" s="16"/>
      <c r="BQ93" s="16"/>
      <c r="BR93" s="16"/>
      <c r="BS93" s="16"/>
      <c r="BT93" s="16"/>
      <c r="BU93" s="16"/>
      <c r="BV93" s="16"/>
      <c r="BW93" s="16"/>
      <c r="BX93" s="16"/>
      <c r="BY93" s="16"/>
      <c r="BZ93" s="16"/>
      <c r="CA93" s="16"/>
      <c r="CB93" s="16"/>
      <c r="CC93" s="16"/>
      <c r="CD93" s="16"/>
      <c r="CE93" s="16"/>
      <c r="CF93" s="16"/>
      <c r="CG93" s="16"/>
      <c r="CH93" s="16"/>
      <c r="CI93" s="16"/>
      <c r="CJ93" s="16"/>
      <c r="CK93" s="16"/>
      <c r="CL93" s="16"/>
    </row>
    <row r="94" spans="1:90" x14ac:dyDescent="0.25">
      <c r="A94" s="11" t="str">
        <f t="shared" si="2"/>
        <v xml:space="preserve"> </v>
      </c>
      <c r="B94" s="11">
        <f t="shared" si="3"/>
        <v>89</v>
      </c>
      <c r="C94" s="16" t="s">
        <v>238</v>
      </c>
      <c r="D94" s="16" t="s">
        <v>239</v>
      </c>
      <c r="E94" s="13">
        <f>SUM(I94:CL94)</f>
        <v>13</v>
      </c>
      <c r="F94" s="14">
        <f>COUNTIF(I94:CL94,"=10")</f>
        <v>0</v>
      </c>
      <c r="G94" s="14">
        <f>COUNTIF(I94:CL94,"=9")</f>
        <v>1</v>
      </c>
      <c r="H94" s="14">
        <f>COUNTIF(I94:CL94,"=8")</f>
        <v>0</v>
      </c>
      <c r="I94" s="16"/>
      <c r="J94" s="16"/>
      <c r="K94" s="16"/>
      <c r="L94" s="16"/>
      <c r="M94" s="16"/>
      <c r="N94" s="16"/>
      <c r="O94" s="16"/>
      <c r="P94" s="16"/>
      <c r="Q94" s="16"/>
      <c r="R94" s="16"/>
      <c r="S94" s="16"/>
      <c r="T94" s="16"/>
      <c r="U94" s="16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  <c r="AI94" s="16"/>
      <c r="AJ94" s="16"/>
      <c r="AK94" s="16"/>
      <c r="AL94" s="16"/>
      <c r="AM94" s="16"/>
      <c r="AN94" s="16"/>
      <c r="AO94" s="16"/>
      <c r="AP94" s="16"/>
      <c r="AQ94" s="16"/>
      <c r="AR94" s="16"/>
      <c r="AS94" s="16"/>
      <c r="AT94" s="16"/>
      <c r="AU94" s="16"/>
      <c r="AV94" s="16"/>
      <c r="AW94" s="16"/>
      <c r="AX94" s="16"/>
      <c r="AY94" s="16"/>
      <c r="AZ94" s="16"/>
      <c r="BA94" s="16"/>
      <c r="BB94" s="16"/>
      <c r="BC94" s="16"/>
      <c r="BD94" s="16"/>
      <c r="BE94" s="16"/>
      <c r="BF94" s="16"/>
      <c r="BG94" s="16"/>
      <c r="BH94" s="16"/>
      <c r="BI94" s="16"/>
      <c r="BJ94" s="16"/>
      <c r="BK94" s="16"/>
      <c r="BL94" s="16"/>
      <c r="BM94" s="16"/>
      <c r="BN94" s="16"/>
      <c r="BO94" s="16"/>
      <c r="BP94" s="16"/>
      <c r="BQ94" s="16"/>
      <c r="BR94" s="16"/>
      <c r="BS94" s="16"/>
      <c r="BT94" s="16">
        <v>1</v>
      </c>
      <c r="BU94" s="16">
        <v>9</v>
      </c>
      <c r="BV94" s="16"/>
      <c r="BW94" s="16">
        <v>3</v>
      </c>
      <c r="BX94" s="16"/>
      <c r="BY94" s="16"/>
      <c r="BZ94" s="16"/>
      <c r="CA94" s="16"/>
      <c r="CB94" s="16"/>
      <c r="CC94" s="16"/>
      <c r="CD94" s="16"/>
      <c r="CE94" s="16"/>
      <c r="CF94" s="16"/>
      <c r="CG94" s="16"/>
      <c r="CH94" s="16"/>
      <c r="CI94" s="16"/>
      <c r="CJ94" s="16"/>
      <c r="CK94" s="16"/>
      <c r="CL94" s="16"/>
    </row>
    <row r="95" spans="1:90" x14ac:dyDescent="0.25">
      <c r="A95" s="11" t="str">
        <f t="shared" si="2"/>
        <v xml:space="preserve"> </v>
      </c>
      <c r="B95" s="11">
        <f t="shared" si="3"/>
        <v>89</v>
      </c>
      <c r="C95" s="12" t="s">
        <v>237</v>
      </c>
      <c r="D95" s="12" t="s">
        <v>20</v>
      </c>
      <c r="E95" s="13">
        <f>SUM(I95:CL95)</f>
        <v>13</v>
      </c>
      <c r="F95" s="14">
        <f>COUNTIF(I95:CL95,"=10")</f>
        <v>0</v>
      </c>
      <c r="G95" s="14">
        <f>COUNTIF(I95:CL95,"=9")</f>
        <v>0</v>
      </c>
      <c r="H95" s="14">
        <f>COUNTIF(I95:CL95,"=8")</f>
        <v>1</v>
      </c>
      <c r="I95" s="15"/>
      <c r="J95" s="15"/>
      <c r="K95" s="15"/>
      <c r="L95" s="15"/>
      <c r="M95" s="15"/>
      <c r="N95" s="15"/>
      <c r="O95" s="15"/>
      <c r="P95" s="15"/>
      <c r="Q95" s="15"/>
      <c r="R95" s="15"/>
      <c r="S95" s="15"/>
      <c r="T95" s="15"/>
      <c r="U95" s="15"/>
      <c r="V95" s="15"/>
      <c r="W95" s="15"/>
      <c r="X95" s="15"/>
      <c r="Y95" s="15"/>
      <c r="Z95" s="15"/>
      <c r="AA95" s="15"/>
      <c r="AB95" s="15"/>
      <c r="AC95" s="15">
        <v>8</v>
      </c>
      <c r="AD95" s="15"/>
      <c r="AE95" s="15"/>
      <c r="AF95" s="15">
        <v>5</v>
      </c>
      <c r="AG95" s="15"/>
      <c r="AH95" s="15"/>
      <c r="AI95" s="15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  <c r="BT95" s="16"/>
      <c r="BU95" s="16"/>
      <c r="BV95" s="16"/>
      <c r="BW95" s="16"/>
      <c r="BX95" s="16"/>
      <c r="BY95" s="16"/>
      <c r="BZ95" s="16"/>
      <c r="CA95" s="16"/>
      <c r="CB95" s="16"/>
      <c r="CC95" s="16"/>
      <c r="CD95" s="16"/>
      <c r="CE95" s="16"/>
      <c r="CF95" s="16"/>
      <c r="CG95" s="16"/>
      <c r="CH95" s="16"/>
      <c r="CI95" s="16"/>
      <c r="CJ95" s="16"/>
      <c r="CK95" s="16"/>
      <c r="CL95" s="16"/>
    </row>
    <row r="96" spans="1:90" x14ac:dyDescent="0.25">
      <c r="A96" s="11" t="str">
        <f t="shared" si="2"/>
        <v xml:space="preserve"> </v>
      </c>
      <c r="B96" s="11">
        <f t="shared" si="3"/>
        <v>89</v>
      </c>
      <c r="C96" s="12" t="s">
        <v>202</v>
      </c>
      <c r="D96" s="12" t="s">
        <v>203</v>
      </c>
      <c r="E96" s="13">
        <f>SUM(I96:CL96)</f>
        <v>13</v>
      </c>
      <c r="F96" s="14">
        <f>COUNTIF(I96:CL96,"=10")</f>
        <v>0</v>
      </c>
      <c r="G96" s="14">
        <f>COUNTIF(I96:CL96,"=9")</f>
        <v>0</v>
      </c>
      <c r="H96" s="14">
        <f>COUNTIF(I96:CL96,"=8")</f>
        <v>0</v>
      </c>
      <c r="I96" s="15"/>
      <c r="J96" s="15"/>
      <c r="K96" s="15"/>
      <c r="L96" s="15"/>
      <c r="M96" s="15"/>
      <c r="N96" s="15"/>
      <c r="O96" s="15"/>
      <c r="P96" s="15"/>
      <c r="Q96" s="15"/>
      <c r="R96" s="15"/>
      <c r="S96" s="15"/>
      <c r="T96" s="15"/>
      <c r="U96" s="15"/>
      <c r="V96" s="15"/>
      <c r="W96" s="15"/>
      <c r="X96" s="15"/>
      <c r="Y96" s="15"/>
      <c r="Z96" s="15"/>
      <c r="AA96" s="15"/>
      <c r="AB96" s="15"/>
      <c r="AC96" s="15"/>
      <c r="AD96" s="15"/>
      <c r="AE96" s="15"/>
      <c r="AF96" s="15"/>
      <c r="AG96" s="15">
        <v>3</v>
      </c>
      <c r="AH96" s="15">
        <v>7</v>
      </c>
      <c r="AI96" s="15">
        <v>3</v>
      </c>
      <c r="AJ96" s="16"/>
      <c r="AK96" s="16"/>
      <c r="AL96" s="16"/>
      <c r="AM96" s="16"/>
      <c r="AN96" s="16"/>
      <c r="AO96" s="16"/>
      <c r="AP96" s="16"/>
      <c r="AQ96" s="16"/>
      <c r="AR96" s="16"/>
      <c r="AS96" s="16"/>
      <c r="AT96" s="16"/>
      <c r="AU96" s="16"/>
      <c r="AV96" s="16"/>
      <c r="AW96" s="16"/>
      <c r="AX96" s="16"/>
      <c r="AY96" s="16"/>
      <c r="AZ96" s="16"/>
      <c r="BA96" s="16"/>
      <c r="BB96" s="16"/>
      <c r="BC96" s="16"/>
      <c r="BD96" s="16"/>
      <c r="BE96" s="16"/>
      <c r="BF96" s="16"/>
      <c r="BG96" s="16"/>
      <c r="BH96" s="16"/>
      <c r="BI96" s="16"/>
      <c r="BJ96" s="16"/>
      <c r="BK96" s="16"/>
      <c r="BL96" s="16"/>
      <c r="BM96" s="16"/>
      <c r="BN96" s="16"/>
      <c r="BO96" s="16"/>
      <c r="BP96" s="16"/>
      <c r="BQ96" s="16"/>
      <c r="BR96" s="16"/>
      <c r="BS96" s="16"/>
      <c r="BT96" s="16"/>
      <c r="BU96" s="16"/>
      <c r="BV96" s="16"/>
      <c r="BW96" s="16"/>
      <c r="BX96" s="16"/>
      <c r="BY96" s="16"/>
      <c r="BZ96" s="16"/>
      <c r="CA96" s="16"/>
      <c r="CB96" s="16"/>
      <c r="CC96" s="16"/>
      <c r="CD96" s="16"/>
      <c r="CE96" s="16"/>
      <c r="CF96" s="16"/>
      <c r="CG96" s="16"/>
      <c r="CH96" s="16"/>
      <c r="CI96" s="16"/>
      <c r="CJ96" s="16"/>
      <c r="CK96" s="16"/>
      <c r="CL96" s="16"/>
    </row>
    <row r="97" spans="1:90" x14ac:dyDescent="0.25">
      <c r="A97" s="11" t="str">
        <f t="shared" si="2"/>
        <v xml:space="preserve"> </v>
      </c>
      <c r="B97" s="11">
        <f t="shared" si="3"/>
        <v>89</v>
      </c>
      <c r="C97" s="12" t="s">
        <v>326</v>
      </c>
      <c r="D97" s="12" t="s">
        <v>327</v>
      </c>
      <c r="E97" s="13">
        <f>SUM(I97:CL97)</f>
        <v>13</v>
      </c>
      <c r="F97" s="14">
        <f>COUNTIF(I97:CL97,"=10")</f>
        <v>0</v>
      </c>
      <c r="G97" s="14">
        <f>COUNTIF(I97:CL97,"=9")</f>
        <v>0</v>
      </c>
      <c r="H97" s="14">
        <f>COUNTIF(I97:CL97,"=8")</f>
        <v>0</v>
      </c>
      <c r="I97" s="15"/>
      <c r="J97" s="15"/>
      <c r="K97" s="15"/>
      <c r="L97" s="15"/>
      <c r="M97" s="15"/>
      <c r="N97" s="15"/>
      <c r="O97" s="15"/>
      <c r="P97" s="15"/>
      <c r="Q97" s="15"/>
      <c r="R97" s="15"/>
      <c r="S97" s="15"/>
      <c r="T97" s="15"/>
      <c r="U97" s="15"/>
      <c r="V97" s="15"/>
      <c r="W97" s="15"/>
      <c r="X97" s="15"/>
      <c r="Y97" s="15"/>
      <c r="Z97" s="15">
        <v>6</v>
      </c>
      <c r="AA97" s="15">
        <v>7</v>
      </c>
      <c r="AB97" s="15"/>
      <c r="AC97" s="15"/>
      <c r="AD97" s="15"/>
      <c r="AE97" s="15"/>
      <c r="AF97" s="15"/>
      <c r="AG97" s="15"/>
      <c r="AH97" s="15"/>
      <c r="AI97" s="15"/>
      <c r="AJ97" s="16"/>
      <c r="AK97" s="16"/>
      <c r="AL97" s="16"/>
      <c r="AM97" s="16"/>
      <c r="AN97" s="16"/>
      <c r="AO97" s="16"/>
      <c r="AP97" s="16"/>
      <c r="AQ97" s="16"/>
      <c r="AR97" s="16"/>
      <c r="AS97" s="16"/>
      <c r="AT97" s="16"/>
      <c r="AU97" s="16"/>
      <c r="AV97" s="16"/>
      <c r="AW97" s="16"/>
      <c r="AX97" s="16"/>
      <c r="AY97" s="16"/>
      <c r="AZ97" s="16"/>
      <c r="BA97" s="16"/>
      <c r="BB97" s="16"/>
      <c r="BC97" s="16"/>
      <c r="BD97" s="16"/>
      <c r="BE97" s="16"/>
      <c r="BF97" s="16"/>
      <c r="BG97" s="16"/>
      <c r="BH97" s="16"/>
      <c r="BI97" s="16"/>
      <c r="BJ97" s="16"/>
      <c r="BK97" s="16"/>
      <c r="BL97" s="16"/>
      <c r="BM97" s="16"/>
      <c r="BN97" s="16"/>
      <c r="BO97" s="16"/>
      <c r="BP97" s="16"/>
      <c r="BQ97" s="16"/>
      <c r="BR97" s="16"/>
      <c r="BS97" s="16"/>
      <c r="BT97" s="16"/>
      <c r="BU97" s="16"/>
      <c r="BV97" s="16"/>
      <c r="BW97" s="16"/>
      <c r="BX97" s="16"/>
      <c r="BY97" s="16"/>
      <c r="BZ97" s="16"/>
      <c r="CA97" s="16"/>
      <c r="CB97" s="16"/>
      <c r="CC97" s="16"/>
      <c r="CD97" s="16"/>
      <c r="CE97" s="16"/>
      <c r="CF97" s="16"/>
      <c r="CG97" s="16"/>
      <c r="CH97" s="16"/>
      <c r="CI97" s="16"/>
      <c r="CJ97" s="16"/>
      <c r="CK97" s="16"/>
      <c r="CL97" s="16"/>
    </row>
    <row r="98" spans="1:90" x14ac:dyDescent="0.25">
      <c r="A98" s="11" t="str">
        <f t="shared" si="2"/>
        <v xml:space="preserve"> </v>
      </c>
      <c r="B98" s="11">
        <f t="shared" si="3"/>
        <v>89</v>
      </c>
      <c r="C98" s="12" t="s">
        <v>379</v>
      </c>
      <c r="D98" s="12" t="s">
        <v>230</v>
      </c>
      <c r="E98" s="13">
        <f>SUM(I98:CL98)</f>
        <v>13</v>
      </c>
      <c r="F98" s="14">
        <f>COUNTIF(I98:CL98,"=10")</f>
        <v>0</v>
      </c>
      <c r="G98" s="14">
        <f>COUNTIF(I98:CL98,"=9")</f>
        <v>0</v>
      </c>
      <c r="H98" s="14">
        <f>COUNTIF(I98:CL98,"=8")</f>
        <v>0</v>
      </c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5"/>
      <c r="V98" s="15"/>
      <c r="W98" s="15"/>
      <c r="X98" s="15"/>
      <c r="Y98" s="15">
        <v>4</v>
      </c>
      <c r="Z98" s="15"/>
      <c r="AA98" s="15">
        <v>5</v>
      </c>
      <c r="AB98" s="15"/>
      <c r="AC98" s="15"/>
      <c r="AD98" s="15"/>
      <c r="AE98" s="15"/>
      <c r="AF98" s="15"/>
      <c r="AG98" s="15">
        <v>4</v>
      </c>
      <c r="AH98" s="15"/>
      <c r="AI98" s="15"/>
      <c r="AJ98" s="16"/>
      <c r="AK98" s="16"/>
      <c r="AL98" s="16"/>
      <c r="AM98" s="16"/>
      <c r="AN98" s="16"/>
      <c r="AO98" s="16"/>
      <c r="AP98" s="16"/>
      <c r="AQ98" s="16"/>
      <c r="AR98" s="16"/>
      <c r="AS98" s="16"/>
      <c r="AT98" s="16"/>
      <c r="AU98" s="16"/>
      <c r="AV98" s="16"/>
      <c r="AW98" s="16"/>
      <c r="AX98" s="16"/>
      <c r="AY98" s="16"/>
      <c r="AZ98" s="16"/>
      <c r="BA98" s="16"/>
      <c r="BB98" s="16"/>
      <c r="BC98" s="16"/>
      <c r="BD98" s="16"/>
      <c r="BE98" s="16"/>
      <c r="BF98" s="16"/>
      <c r="BG98" s="16"/>
      <c r="BH98" s="16"/>
      <c r="BI98" s="16"/>
      <c r="BJ98" s="16"/>
      <c r="BK98" s="16"/>
      <c r="BL98" s="16"/>
      <c r="BM98" s="16"/>
      <c r="BN98" s="16"/>
      <c r="BO98" s="16"/>
      <c r="BP98" s="16"/>
      <c r="BQ98" s="16"/>
      <c r="BR98" s="16"/>
      <c r="BS98" s="16"/>
      <c r="BT98" s="16"/>
      <c r="BU98" s="16"/>
      <c r="BV98" s="16"/>
      <c r="BW98" s="16"/>
      <c r="BX98" s="16"/>
      <c r="BY98" s="16"/>
      <c r="BZ98" s="16"/>
      <c r="CA98" s="16"/>
      <c r="CB98" s="16"/>
      <c r="CC98" s="16"/>
      <c r="CD98" s="16"/>
      <c r="CE98" s="16"/>
      <c r="CF98" s="16"/>
      <c r="CG98" s="16"/>
      <c r="CH98" s="16"/>
      <c r="CI98" s="16"/>
      <c r="CJ98" s="16"/>
      <c r="CK98" s="16"/>
      <c r="CL98" s="16"/>
    </row>
    <row r="99" spans="1:90" x14ac:dyDescent="0.25">
      <c r="A99" s="11" t="str">
        <f t="shared" si="2"/>
        <v xml:space="preserve"> </v>
      </c>
      <c r="B99" s="11">
        <f t="shared" si="3"/>
        <v>96</v>
      </c>
      <c r="C99" s="12" t="s">
        <v>95</v>
      </c>
      <c r="D99" s="12" t="s">
        <v>53</v>
      </c>
      <c r="E99" s="13">
        <f>SUM(I99:CL99)</f>
        <v>12</v>
      </c>
      <c r="F99" s="14">
        <f>COUNTIF(I99:CL99,"=10")</f>
        <v>0</v>
      </c>
      <c r="G99" s="14">
        <f>COUNTIF(I99:CL99,"=9")</f>
        <v>0</v>
      </c>
      <c r="H99" s="14">
        <f>COUNTIF(I99:CL99,"=8")</f>
        <v>1</v>
      </c>
      <c r="I99" s="15"/>
      <c r="J99" s="15"/>
      <c r="K99" s="15"/>
      <c r="L99" s="15">
        <v>4</v>
      </c>
      <c r="M99" s="15">
        <v>8</v>
      </c>
      <c r="N99" s="15"/>
      <c r="O99" s="15"/>
      <c r="P99" s="15"/>
      <c r="Q99" s="15"/>
      <c r="R99" s="15"/>
      <c r="S99" s="15"/>
      <c r="T99" s="15"/>
      <c r="U99" s="15"/>
      <c r="V99" s="15"/>
      <c r="W99" s="15"/>
      <c r="X99" s="15"/>
      <c r="Y99" s="15"/>
      <c r="Z99" s="15"/>
      <c r="AA99" s="15"/>
      <c r="AB99" s="15"/>
      <c r="AC99" s="15"/>
      <c r="AD99" s="15"/>
      <c r="AE99" s="15"/>
      <c r="AF99" s="15"/>
      <c r="AG99" s="15"/>
      <c r="AH99" s="15"/>
      <c r="AI99" s="15"/>
      <c r="AJ99" s="16"/>
      <c r="AK99" s="16"/>
      <c r="AL99" s="16"/>
      <c r="AM99" s="16"/>
      <c r="AN99" s="16"/>
      <c r="AO99" s="16"/>
      <c r="AP99" s="16"/>
      <c r="AQ99" s="16"/>
      <c r="AR99" s="16"/>
      <c r="AS99" s="16"/>
      <c r="AT99" s="16"/>
      <c r="AU99" s="16"/>
      <c r="AV99" s="16"/>
      <c r="AW99" s="16"/>
      <c r="AX99" s="16"/>
      <c r="AY99" s="16"/>
      <c r="AZ99" s="16"/>
      <c r="BA99" s="16"/>
      <c r="BB99" s="16"/>
      <c r="BC99" s="16"/>
      <c r="BD99" s="16"/>
      <c r="BE99" s="16"/>
      <c r="BF99" s="16"/>
      <c r="BG99" s="16"/>
      <c r="BH99" s="16"/>
      <c r="BI99" s="16"/>
      <c r="BJ99" s="16"/>
      <c r="BK99" s="16"/>
      <c r="BL99" s="16"/>
      <c r="BM99" s="16"/>
      <c r="BN99" s="16"/>
      <c r="BO99" s="16"/>
      <c r="BP99" s="16"/>
      <c r="BQ99" s="16"/>
      <c r="BR99" s="16"/>
      <c r="BS99" s="16"/>
      <c r="BT99" s="16"/>
      <c r="BU99" s="16"/>
      <c r="BV99" s="16"/>
      <c r="BW99" s="16"/>
      <c r="BX99" s="16"/>
      <c r="BY99" s="16"/>
      <c r="BZ99" s="16"/>
      <c r="CA99" s="16"/>
      <c r="CB99" s="16"/>
      <c r="CC99" s="16"/>
      <c r="CD99" s="16"/>
      <c r="CE99" s="16"/>
      <c r="CF99" s="16"/>
      <c r="CG99" s="16"/>
      <c r="CH99" s="16"/>
      <c r="CI99" s="16"/>
      <c r="CJ99" s="16"/>
      <c r="CK99" s="16"/>
      <c r="CL99" s="16"/>
    </row>
    <row r="100" spans="1:90" x14ac:dyDescent="0.25">
      <c r="A100" s="11" t="str">
        <f t="shared" si="2"/>
        <v xml:space="preserve"> </v>
      </c>
      <c r="B100" s="11">
        <f t="shared" si="3"/>
        <v>96</v>
      </c>
      <c r="C100" s="12" t="s">
        <v>333</v>
      </c>
      <c r="D100" s="12" t="s">
        <v>20</v>
      </c>
      <c r="E100" s="13">
        <f>SUM(I100:CL100)</f>
        <v>12</v>
      </c>
      <c r="F100" s="14">
        <f>COUNTIF(I100:CL100,"=10")</f>
        <v>0</v>
      </c>
      <c r="G100" s="14">
        <f>COUNTIF(I100:CL100,"=9")</f>
        <v>0</v>
      </c>
      <c r="H100" s="14">
        <f>COUNTIF(I100:CL100,"=8")</f>
        <v>1</v>
      </c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15">
        <v>8</v>
      </c>
      <c r="Z100" s="15"/>
      <c r="AA100" s="15"/>
      <c r="AB100" s="15">
        <v>4</v>
      </c>
      <c r="AC100" s="15"/>
      <c r="AD100" s="15"/>
      <c r="AE100" s="15"/>
      <c r="AF100" s="15"/>
      <c r="AG100" s="15"/>
      <c r="AH100" s="15"/>
      <c r="AI100" s="15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  <c r="AW100" s="16"/>
      <c r="AX100" s="16"/>
      <c r="AY100" s="16"/>
      <c r="AZ100" s="16"/>
      <c r="BA100" s="16"/>
      <c r="BB100" s="16"/>
      <c r="BC100" s="16"/>
      <c r="BD100" s="16"/>
      <c r="BE100" s="16"/>
      <c r="BF100" s="16"/>
      <c r="BG100" s="16"/>
      <c r="BH100" s="16"/>
      <c r="BI100" s="16"/>
      <c r="BJ100" s="16"/>
      <c r="BK100" s="16"/>
      <c r="BL100" s="16"/>
      <c r="BM100" s="16"/>
      <c r="BN100" s="16"/>
      <c r="BO100" s="16"/>
      <c r="BP100" s="16"/>
      <c r="BQ100" s="16"/>
      <c r="BR100" s="16"/>
      <c r="BS100" s="16"/>
      <c r="BT100" s="16"/>
      <c r="BU100" s="16"/>
      <c r="BV100" s="16"/>
      <c r="BW100" s="16"/>
      <c r="BX100" s="16"/>
      <c r="BY100" s="16"/>
      <c r="BZ100" s="16"/>
      <c r="CA100" s="16"/>
      <c r="CB100" s="16"/>
      <c r="CC100" s="16"/>
      <c r="CD100" s="16"/>
      <c r="CE100" s="16"/>
      <c r="CF100" s="16"/>
      <c r="CG100" s="16"/>
      <c r="CH100" s="16"/>
      <c r="CI100" s="16"/>
      <c r="CJ100" s="16"/>
      <c r="CK100" s="16"/>
      <c r="CL100" s="16"/>
    </row>
    <row r="101" spans="1:90" x14ac:dyDescent="0.25">
      <c r="A101" s="11" t="str">
        <f t="shared" si="2"/>
        <v xml:space="preserve"> </v>
      </c>
      <c r="B101" s="11">
        <f t="shared" si="3"/>
        <v>96</v>
      </c>
      <c r="C101" s="12" t="s">
        <v>245</v>
      </c>
      <c r="D101" s="12" t="s">
        <v>92</v>
      </c>
      <c r="E101" s="13">
        <f>SUM(I101:CL101)</f>
        <v>12</v>
      </c>
      <c r="F101" s="14">
        <f>COUNTIF(I101:CL101,"=10")</f>
        <v>0</v>
      </c>
      <c r="G101" s="14">
        <f>COUNTIF(I101:CL101,"=9")</f>
        <v>0</v>
      </c>
      <c r="H101" s="14">
        <f>COUNTIF(I101:CL101,"=8")</f>
        <v>0</v>
      </c>
      <c r="I101" s="15"/>
      <c r="J101" s="15"/>
      <c r="K101" s="15"/>
      <c r="L101" s="15"/>
      <c r="M101" s="15"/>
      <c r="N101" s="15"/>
      <c r="O101" s="15"/>
      <c r="P101" s="15"/>
      <c r="Q101" s="15"/>
      <c r="R101" s="15"/>
      <c r="S101" s="15"/>
      <c r="T101" s="15"/>
      <c r="U101" s="15"/>
      <c r="V101" s="15"/>
      <c r="W101" s="15"/>
      <c r="X101" s="15"/>
      <c r="Y101" s="15"/>
      <c r="Z101" s="15">
        <v>7</v>
      </c>
      <c r="AA101" s="15"/>
      <c r="AB101" s="15">
        <v>5</v>
      </c>
      <c r="AC101" s="15"/>
      <c r="AD101" s="15"/>
      <c r="AE101" s="15"/>
      <c r="AF101" s="15"/>
      <c r="AG101" s="15"/>
      <c r="AH101" s="15"/>
      <c r="AI101" s="15"/>
      <c r="AJ101" s="16"/>
      <c r="AK101" s="16"/>
      <c r="AL101" s="16"/>
      <c r="AM101" s="16"/>
      <c r="AN101" s="16"/>
      <c r="AO101" s="16"/>
      <c r="AP101" s="16"/>
      <c r="AQ101" s="16"/>
      <c r="AR101" s="16"/>
      <c r="AS101" s="16"/>
      <c r="AT101" s="16"/>
      <c r="AU101" s="16"/>
      <c r="AV101" s="16"/>
      <c r="AW101" s="16"/>
      <c r="AX101" s="16"/>
      <c r="AY101" s="16"/>
      <c r="AZ101" s="16"/>
      <c r="BA101" s="16"/>
      <c r="BB101" s="16"/>
      <c r="BC101" s="16"/>
      <c r="BD101" s="16"/>
      <c r="BE101" s="16"/>
      <c r="BF101" s="16"/>
      <c r="BG101" s="16"/>
      <c r="BH101" s="16"/>
      <c r="BI101" s="16"/>
      <c r="BJ101" s="16"/>
      <c r="BK101" s="16"/>
      <c r="BL101" s="16"/>
      <c r="BM101" s="16"/>
      <c r="BN101" s="16"/>
      <c r="BO101" s="16"/>
      <c r="BP101" s="16"/>
      <c r="BQ101" s="16"/>
      <c r="BR101" s="16"/>
      <c r="BS101" s="16"/>
      <c r="BT101" s="16"/>
      <c r="BU101" s="16"/>
      <c r="BV101" s="16"/>
      <c r="BW101" s="16"/>
      <c r="BX101" s="16"/>
      <c r="BY101" s="16"/>
      <c r="BZ101" s="16"/>
      <c r="CA101" s="16"/>
      <c r="CB101" s="16"/>
      <c r="CC101" s="16"/>
      <c r="CD101" s="16"/>
      <c r="CE101" s="16"/>
      <c r="CF101" s="16"/>
      <c r="CG101" s="16"/>
      <c r="CH101" s="16"/>
      <c r="CI101" s="16"/>
      <c r="CJ101" s="16"/>
      <c r="CK101" s="16"/>
      <c r="CL101" s="16"/>
    </row>
    <row r="102" spans="1:90" x14ac:dyDescent="0.25">
      <c r="A102" s="11" t="str">
        <f t="shared" si="2"/>
        <v xml:space="preserve"> </v>
      </c>
      <c r="B102" s="11">
        <f t="shared" si="3"/>
        <v>96</v>
      </c>
      <c r="C102" s="12" t="s">
        <v>362</v>
      </c>
      <c r="D102" s="12" t="s">
        <v>185</v>
      </c>
      <c r="E102" s="13">
        <f>SUM(I102:CL102)</f>
        <v>12</v>
      </c>
      <c r="F102" s="14">
        <f>COUNTIF(I102:CL102,"=10")</f>
        <v>0</v>
      </c>
      <c r="G102" s="14">
        <f>COUNTIF(I102:CL102,"=9")</f>
        <v>0</v>
      </c>
      <c r="H102" s="14">
        <f>COUNTIF(I102:CL102,"=8")</f>
        <v>0</v>
      </c>
      <c r="I102" s="15"/>
      <c r="J102" s="15"/>
      <c r="K102" s="15"/>
      <c r="L102" s="15"/>
      <c r="M102" s="15">
        <v>6</v>
      </c>
      <c r="N102" s="15">
        <v>6</v>
      </c>
      <c r="O102" s="15"/>
      <c r="P102" s="15"/>
      <c r="Q102" s="15"/>
      <c r="R102" s="15"/>
      <c r="S102" s="15"/>
      <c r="T102" s="15"/>
      <c r="U102" s="15"/>
      <c r="V102" s="15"/>
      <c r="W102" s="15"/>
      <c r="X102" s="15"/>
      <c r="Y102" s="15"/>
      <c r="Z102" s="15"/>
      <c r="AA102" s="15"/>
      <c r="AB102" s="15"/>
      <c r="AC102" s="15"/>
      <c r="AD102" s="15"/>
      <c r="AE102" s="15"/>
      <c r="AF102" s="15"/>
      <c r="AG102" s="15"/>
      <c r="AH102" s="15"/>
      <c r="AI102" s="15"/>
      <c r="AJ102" s="16"/>
      <c r="AK102" s="16"/>
      <c r="AL102" s="16"/>
      <c r="AM102" s="16"/>
      <c r="AN102" s="16"/>
      <c r="AO102" s="16"/>
      <c r="AP102" s="16"/>
      <c r="AQ102" s="16"/>
      <c r="AR102" s="16"/>
      <c r="AS102" s="16"/>
      <c r="AT102" s="16"/>
      <c r="AU102" s="16"/>
      <c r="AV102" s="16"/>
      <c r="AW102" s="16"/>
      <c r="AX102" s="16"/>
      <c r="AY102" s="16"/>
      <c r="AZ102" s="16"/>
      <c r="BA102" s="16"/>
      <c r="BB102" s="16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6"/>
      <c r="CL102" s="16"/>
    </row>
    <row r="103" spans="1:90" x14ac:dyDescent="0.25">
      <c r="A103" s="11" t="str">
        <f t="shared" si="2"/>
        <v xml:space="preserve"> </v>
      </c>
      <c r="B103" s="11">
        <f t="shared" si="3"/>
        <v>100</v>
      </c>
      <c r="C103" s="12" t="s">
        <v>54</v>
      </c>
      <c r="D103" s="12" t="s">
        <v>55</v>
      </c>
      <c r="E103" s="13">
        <f>SUM(I103:CL103)</f>
        <v>11</v>
      </c>
      <c r="F103" s="14">
        <f>COUNTIF(I103:CL103,"=10")</f>
        <v>0</v>
      </c>
      <c r="G103" s="14">
        <f>COUNTIF(I103:CL103,"=9")</f>
        <v>1</v>
      </c>
      <c r="H103" s="14">
        <f>COUNTIF(I103:CL103,"=8")</f>
        <v>0</v>
      </c>
      <c r="I103" s="15"/>
      <c r="J103" s="15"/>
      <c r="K103" s="15"/>
      <c r="L103" s="15"/>
      <c r="M103" s="15"/>
      <c r="N103" s="15"/>
      <c r="O103" s="15"/>
      <c r="P103" s="15"/>
      <c r="Q103" s="15"/>
      <c r="R103" s="15"/>
      <c r="S103" s="15"/>
      <c r="T103" s="15"/>
      <c r="U103" s="15"/>
      <c r="V103" s="15"/>
      <c r="W103" s="15"/>
      <c r="X103" s="15"/>
      <c r="Y103" s="15"/>
      <c r="Z103" s="15"/>
      <c r="AA103" s="15"/>
      <c r="AB103" s="15"/>
      <c r="AC103" s="15"/>
      <c r="AD103" s="15">
        <v>9</v>
      </c>
      <c r="AE103" s="15">
        <v>2</v>
      </c>
      <c r="AF103" s="15"/>
      <c r="AG103" s="15"/>
      <c r="AH103" s="15"/>
      <c r="AI103" s="15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</row>
    <row r="104" spans="1:90" x14ac:dyDescent="0.25">
      <c r="A104" s="11" t="str">
        <f t="shared" si="2"/>
        <v xml:space="preserve"> </v>
      </c>
      <c r="B104" s="11">
        <f t="shared" si="3"/>
        <v>100</v>
      </c>
      <c r="C104" s="12" t="s">
        <v>304</v>
      </c>
      <c r="D104" s="12" t="s">
        <v>305</v>
      </c>
      <c r="E104" s="13">
        <f>SUM(I104:CL104)</f>
        <v>11</v>
      </c>
      <c r="F104" s="14">
        <f>COUNTIF(I104:CL104,"=10")</f>
        <v>0</v>
      </c>
      <c r="G104" s="14">
        <f>COUNTIF(I104:CL104,"=9")</f>
        <v>0</v>
      </c>
      <c r="H104" s="14">
        <f>COUNTIF(I104:CL104,"=8")</f>
        <v>0</v>
      </c>
      <c r="I104" s="15"/>
      <c r="J104" s="15"/>
      <c r="K104" s="15"/>
      <c r="L104" s="15"/>
      <c r="M104" s="15"/>
      <c r="N104" s="15"/>
      <c r="O104" s="15"/>
      <c r="P104" s="15"/>
      <c r="Q104" s="15"/>
      <c r="R104" s="15">
        <v>6</v>
      </c>
      <c r="S104" s="15">
        <v>5</v>
      </c>
      <c r="T104" s="15"/>
      <c r="U104" s="15"/>
      <c r="V104" s="15"/>
      <c r="W104" s="15"/>
      <c r="X104" s="15"/>
      <c r="Y104" s="15"/>
      <c r="Z104" s="15"/>
      <c r="AA104" s="15"/>
      <c r="AB104" s="15"/>
      <c r="AC104" s="15"/>
      <c r="AD104" s="15"/>
      <c r="AE104" s="15"/>
      <c r="AF104" s="15"/>
      <c r="AG104" s="15"/>
      <c r="AH104" s="15"/>
      <c r="AI104" s="15"/>
      <c r="AJ104" s="16"/>
      <c r="AK104" s="16"/>
      <c r="AL104" s="16"/>
      <c r="AM104" s="16"/>
      <c r="AN104" s="16"/>
      <c r="AO104" s="16"/>
      <c r="AP104" s="16"/>
      <c r="AQ104" s="16"/>
      <c r="AR104" s="16"/>
      <c r="AS104" s="16"/>
      <c r="AT104" s="16"/>
      <c r="AU104" s="16"/>
      <c r="AV104" s="16"/>
      <c r="AW104" s="16"/>
      <c r="AX104" s="16"/>
      <c r="AY104" s="16"/>
      <c r="AZ104" s="16"/>
      <c r="BA104" s="16"/>
      <c r="BB104" s="16"/>
      <c r="BC104" s="16"/>
      <c r="BD104" s="16"/>
      <c r="BE104" s="16"/>
      <c r="BF104" s="16"/>
      <c r="BG104" s="16"/>
      <c r="BH104" s="16"/>
      <c r="BI104" s="16"/>
      <c r="BJ104" s="16"/>
      <c r="BK104" s="16"/>
      <c r="BL104" s="16"/>
      <c r="BM104" s="16"/>
      <c r="BN104" s="16"/>
      <c r="BO104" s="16"/>
      <c r="BP104" s="16"/>
      <c r="BQ104" s="16"/>
      <c r="BR104" s="16"/>
      <c r="BS104" s="16"/>
      <c r="BT104" s="16"/>
      <c r="BU104" s="16"/>
      <c r="BV104" s="16"/>
      <c r="BW104" s="16"/>
      <c r="BX104" s="16"/>
      <c r="BY104" s="16"/>
      <c r="BZ104" s="16"/>
      <c r="CA104" s="16"/>
      <c r="CB104" s="16"/>
      <c r="CC104" s="16"/>
      <c r="CD104" s="16"/>
      <c r="CE104" s="16"/>
      <c r="CF104" s="16"/>
      <c r="CG104" s="16"/>
      <c r="CH104" s="16"/>
      <c r="CI104" s="16"/>
      <c r="CJ104" s="16"/>
      <c r="CK104" s="16"/>
      <c r="CL104" s="16"/>
    </row>
    <row r="105" spans="1:90" x14ac:dyDescent="0.25">
      <c r="A105" s="11" t="str">
        <f t="shared" si="2"/>
        <v xml:space="preserve"> </v>
      </c>
      <c r="B105" s="11">
        <f t="shared" si="3"/>
        <v>100</v>
      </c>
      <c r="C105" s="12" t="s">
        <v>138</v>
      </c>
      <c r="D105" s="12" t="s">
        <v>78</v>
      </c>
      <c r="E105" s="13">
        <f>SUM(I105:CL105)</f>
        <v>11</v>
      </c>
      <c r="F105" s="14">
        <f>COUNTIF(I105:CL105,"=10")</f>
        <v>0</v>
      </c>
      <c r="G105" s="14">
        <f>COUNTIF(I105:CL105,"=9")</f>
        <v>0</v>
      </c>
      <c r="H105" s="14">
        <f>COUNTIF(I105:CL105,"=8")</f>
        <v>0</v>
      </c>
      <c r="I105" s="15"/>
      <c r="J105" s="15"/>
      <c r="K105" s="15"/>
      <c r="L105" s="15"/>
      <c r="M105" s="15"/>
      <c r="N105" s="15"/>
      <c r="O105" s="15"/>
      <c r="P105" s="15"/>
      <c r="Q105" s="15"/>
      <c r="R105" s="15"/>
      <c r="S105" s="15"/>
      <c r="T105" s="15"/>
      <c r="U105" s="15"/>
      <c r="V105" s="15"/>
      <c r="W105" s="15"/>
      <c r="X105" s="15"/>
      <c r="Y105" s="15"/>
      <c r="Z105" s="15"/>
      <c r="AA105" s="15"/>
      <c r="AB105" s="15"/>
      <c r="AC105" s="15"/>
      <c r="AD105" s="15"/>
      <c r="AE105" s="15"/>
      <c r="AF105" s="15"/>
      <c r="AG105" s="15"/>
      <c r="AH105" s="15"/>
      <c r="AI105" s="15"/>
      <c r="AJ105" s="16"/>
      <c r="AK105" s="16"/>
      <c r="AL105" s="16"/>
      <c r="AM105" s="16"/>
      <c r="AN105" s="16"/>
      <c r="AO105" s="16"/>
      <c r="AP105" s="16"/>
      <c r="AQ105" s="16"/>
      <c r="AR105" s="16"/>
      <c r="AS105" s="16"/>
      <c r="AT105" s="16"/>
      <c r="AU105" s="16"/>
      <c r="AV105" s="16"/>
      <c r="AW105" s="16"/>
      <c r="AX105" s="16"/>
      <c r="AY105" s="16"/>
      <c r="AZ105" s="16"/>
      <c r="BA105" s="16"/>
      <c r="BB105" s="16"/>
      <c r="BC105" s="16"/>
      <c r="BD105" s="16"/>
      <c r="BE105" s="16"/>
      <c r="BF105" s="16"/>
      <c r="BG105" s="16"/>
      <c r="BH105" s="16"/>
      <c r="BI105" s="16"/>
      <c r="BJ105" s="16"/>
      <c r="BK105" s="16"/>
      <c r="BL105" s="16"/>
      <c r="BM105" s="16"/>
      <c r="BN105" s="16"/>
      <c r="BO105" s="16"/>
      <c r="BP105" s="16"/>
      <c r="BQ105" s="16"/>
      <c r="BR105" s="16"/>
      <c r="BS105" s="16"/>
      <c r="BT105" s="16"/>
      <c r="BU105" s="16"/>
      <c r="BV105" s="16">
        <v>5</v>
      </c>
      <c r="BW105" s="16">
        <v>2</v>
      </c>
      <c r="BX105" s="16">
        <v>1</v>
      </c>
      <c r="BY105" s="16">
        <v>3</v>
      </c>
      <c r="BZ105" s="16"/>
      <c r="CA105" s="16"/>
      <c r="CB105" s="16"/>
      <c r="CC105" s="16"/>
      <c r="CD105" s="16"/>
      <c r="CE105" s="16"/>
      <c r="CF105" s="16"/>
      <c r="CG105" s="16"/>
      <c r="CH105" s="16"/>
      <c r="CI105" s="16"/>
      <c r="CJ105" s="16"/>
      <c r="CK105" s="16"/>
      <c r="CL105" s="16"/>
    </row>
    <row r="106" spans="1:90" x14ac:dyDescent="0.25">
      <c r="A106" s="11" t="str">
        <f t="shared" si="2"/>
        <v xml:space="preserve"> </v>
      </c>
      <c r="B106" s="11">
        <f t="shared" si="3"/>
        <v>103</v>
      </c>
      <c r="C106" s="12" t="s">
        <v>98</v>
      </c>
      <c r="D106" s="12" t="s">
        <v>99</v>
      </c>
      <c r="E106" s="13">
        <f>SUM(I106:CL106)</f>
        <v>10</v>
      </c>
      <c r="F106" s="14">
        <f>COUNTIF(I106:CL106,"=10")</f>
        <v>1</v>
      </c>
      <c r="G106" s="14">
        <f>COUNTIF(I106:CL106,"=9")</f>
        <v>0</v>
      </c>
      <c r="H106" s="14">
        <f>COUNTIF(I106:CL106,"=8")</f>
        <v>0</v>
      </c>
      <c r="I106" s="15"/>
      <c r="J106" s="15"/>
      <c r="K106" s="15">
        <v>10</v>
      </c>
      <c r="L106" s="15"/>
      <c r="M106" s="15"/>
      <c r="N106" s="15"/>
      <c r="O106" s="15"/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15"/>
      <c r="AB106" s="15"/>
      <c r="AC106" s="15"/>
      <c r="AD106" s="15"/>
      <c r="AE106" s="15"/>
      <c r="AF106" s="15"/>
      <c r="AG106" s="15"/>
      <c r="AH106" s="15"/>
      <c r="AI106" s="15"/>
      <c r="AJ106" s="16"/>
      <c r="AK106" s="16"/>
      <c r="AL106" s="16"/>
      <c r="AM106" s="16"/>
      <c r="AN106" s="16"/>
      <c r="AO106" s="16"/>
      <c r="AP106" s="16"/>
      <c r="AQ106" s="16"/>
      <c r="AR106" s="16"/>
      <c r="AS106" s="16"/>
      <c r="AT106" s="16"/>
      <c r="AU106" s="16"/>
      <c r="AV106" s="16"/>
      <c r="AW106" s="16"/>
      <c r="AX106" s="16"/>
      <c r="AY106" s="16"/>
      <c r="AZ106" s="16"/>
      <c r="BA106" s="16"/>
      <c r="BB106" s="16"/>
      <c r="BC106" s="16"/>
      <c r="BD106" s="16"/>
      <c r="BE106" s="16"/>
      <c r="BF106" s="16"/>
      <c r="BG106" s="16"/>
      <c r="BH106" s="16"/>
      <c r="BI106" s="16"/>
      <c r="BJ106" s="16"/>
      <c r="BK106" s="16"/>
      <c r="BL106" s="16"/>
      <c r="BM106" s="16"/>
      <c r="BN106" s="16"/>
      <c r="BO106" s="16"/>
      <c r="BP106" s="16"/>
      <c r="BQ106" s="16"/>
      <c r="BR106" s="16"/>
      <c r="BS106" s="16"/>
      <c r="BT106" s="16"/>
      <c r="BU106" s="16"/>
      <c r="BV106" s="16"/>
      <c r="BW106" s="16"/>
      <c r="BX106" s="16"/>
      <c r="BY106" s="16"/>
      <c r="BZ106" s="16"/>
      <c r="CA106" s="16"/>
      <c r="CB106" s="16"/>
      <c r="CC106" s="16"/>
      <c r="CD106" s="16"/>
      <c r="CE106" s="16"/>
      <c r="CF106" s="16"/>
      <c r="CG106" s="16"/>
      <c r="CH106" s="16"/>
      <c r="CI106" s="16"/>
      <c r="CJ106" s="16"/>
      <c r="CK106" s="16"/>
      <c r="CL106" s="16"/>
    </row>
    <row r="107" spans="1:90" x14ac:dyDescent="0.25">
      <c r="A107" s="11" t="str">
        <f t="shared" si="2"/>
        <v xml:space="preserve"> </v>
      </c>
      <c r="B107" s="11">
        <f t="shared" si="3"/>
        <v>103</v>
      </c>
      <c r="C107" s="12" t="s">
        <v>115</v>
      </c>
      <c r="D107" s="12" t="s">
        <v>116</v>
      </c>
      <c r="E107" s="13">
        <f>SUM(I107:CL107)</f>
        <v>10</v>
      </c>
      <c r="F107" s="14">
        <f>COUNTIF(I107:CL107,"=10")</f>
        <v>0</v>
      </c>
      <c r="G107" s="14">
        <f>COUNTIF(I107:CL107,"=9")</f>
        <v>0</v>
      </c>
      <c r="H107" s="14">
        <f>COUNTIF(I107:CL107,"=8")</f>
        <v>1</v>
      </c>
      <c r="I107" s="15"/>
      <c r="J107" s="15"/>
      <c r="K107" s="15"/>
      <c r="L107" s="15"/>
      <c r="M107" s="15"/>
      <c r="N107" s="15"/>
      <c r="O107" s="15"/>
      <c r="P107" s="15"/>
      <c r="Q107" s="15"/>
      <c r="R107" s="15"/>
      <c r="S107" s="15"/>
      <c r="T107" s="15"/>
      <c r="U107" s="15"/>
      <c r="V107" s="15"/>
      <c r="W107" s="15"/>
      <c r="X107" s="15"/>
      <c r="Y107" s="15"/>
      <c r="Z107" s="15">
        <v>8</v>
      </c>
      <c r="AA107" s="15"/>
      <c r="AB107" s="15">
        <v>2</v>
      </c>
      <c r="AC107" s="15"/>
      <c r="AD107" s="15"/>
      <c r="AE107" s="15"/>
      <c r="AF107" s="15"/>
      <c r="AG107" s="15"/>
      <c r="AH107" s="15"/>
      <c r="AI107" s="15"/>
      <c r="AJ107" s="16"/>
      <c r="AK107" s="16"/>
      <c r="AL107" s="16"/>
      <c r="AM107" s="16"/>
      <c r="AN107" s="16"/>
      <c r="AO107" s="16"/>
      <c r="AP107" s="16"/>
      <c r="AQ107" s="16"/>
      <c r="AR107" s="16"/>
      <c r="AS107" s="16"/>
      <c r="AT107" s="16"/>
      <c r="AU107" s="16"/>
      <c r="AV107" s="16"/>
      <c r="AW107" s="16"/>
      <c r="AX107" s="16"/>
      <c r="AY107" s="16"/>
      <c r="AZ107" s="16"/>
      <c r="BA107" s="16"/>
      <c r="BB107" s="16"/>
      <c r="BC107" s="16"/>
      <c r="BD107" s="16"/>
      <c r="BE107" s="16"/>
      <c r="BF107" s="16"/>
      <c r="BG107" s="16"/>
      <c r="BH107" s="16"/>
      <c r="BI107" s="16"/>
      <c r="BJ107" s="16"/>
      <c r="BK107" s="16"/>
      <c r="BL107" s="16"/>
      <c r="BM107" s="16"/>
      <c r="BN107" s="16"/>
      <c r="BO107" s="16"/>
      <c r="BP107" s="16"/>
      <c r="BQ107" s="16"/>
      <c r="BR107" s="16"/>
      <c r="BS107" s="16"/>
      <c r="BT107" s="16"/>
      <c r="BU107" s="16"/>
      <c r="BV107" s="16"/>
      <c r="BW107" s="16"/>
      <c r="BX107" s="16"/>
      <c r="BY107" s="16"/>
      <c r="BZ107" s="16"/>
      <c r="CA107" s="16"/>
      <c r="CB107" s="16"/>
      <c r="CC107" s="16"/>
      <c r="CD107" s="16"/>
      <c r="CE107" s="16"/>
      <c r="CF107" s="16"/>
      <c r="CG107" s="16"/>
      <c r="CH107" s="16"/>
      <c r="CI107" s="16"/>
      <c r="CJ107" s="16"/>
      <c r="CK107" s="16"/>
      <c r="CL107" s="16"/>
    </row>
    <row r="108" spans="1:90" x14ac:dyDescent="0.25">
      <c r="A108" s="11" t="str">
        <f t="shared" si="2"/>
        <v xml:space="preserve"> </v>
      </c>
      <c r="B108" s="11">
        <f t="shared" si="3"/>
        <v>103</v>
      </c>
      <c r="C108" s="12" t="s">
        <v>71</v>
      </c>
      <c r="D108" s="12" t="s">
        <v>72</v>
      </c>
      <c r="E108" s="13">
        <f>SUM(I108:CL108)</f>
        <v>10</v>
      </c>
      <c r="F108" s="14">
        <f>COUNTIF(I108:CL108,"=10")</f>
        <v>0</v>
      </c>
      <c r="G108" s="14">
        <f>COUNTIF(I108:CL108,"=9")</f>
        <v>0</v>
      </c>
      <c r="H108" s="14">
        <f>COUNTIF(I108:CL108,"=8")</f>
        <v>0</v>
      </c>
      <c r="I108" s="15"/>
      <c r="J108" s="15"/>
      <c r="K108" s="15"/>
      <c r="L108" s="15"/>
      <c r="M108" s="15"/>
      <c r="N108" s="15"/>
      <c r="O108" s="15"/>
      <c r="P108" s="15">
        <v>3</v>
      </c>
      <c r="Q108" s="15">
        <v>7</v>
      </c>
      <c r="R108" s="15"/>
      <c r="S108" s="15"/>
      <c r="T108" s="15"/>
      <c r="U108" s="15"/>
      <c r="V108" s="15"/>
      <c r="W108" s="15"/>
      <c r="X108" s="15"/>
      <c r="Y108" s="15"/>
      <c r="Z108" s="15"/>
      <c r="AA108" s="15"/>
      <c r="AB108" s="15"/>
      <c r="AC108" s="15"/>
      <c r="AD108" s="15"/>
      <c r="AE108" s="15"/>
      <c r="AF108" s="15"/>
      <c r="AG108" s="15"/>
      <c r="AH108" s="15"/>
      <c r="AI108" s="15"/>
      <c r="AJ108" s="16"/>
      <c r="AK108" s="16"/>
      <c r="AL108" s="16"/>
      <c r="AM108" s="16"/>
      <c r="AN108" s="16"/>
      <c r="AO108" s="16"/>
      <c r="AP108" s="16"/>
      <c r="AQ108" s="16"/>
      <c r="AR108" s="16"/>
      <c r="AS108" s="16"/>
      <c r="AT108" s="16"/>
      <c r="AU108" s="16"/>
      <c r="AV108" s="16"/>
      <c r="AW108" s="16"/>
      <c r="AX108" s="16"/>
      <c r="AY108" s="16"/>
      <c r="AZ108" s="16"/>
      <c r="BA108" s="16"/>
      <c r="BB108" s="16"/>
      <c r="BC108" s="16"/>
      <c r="BD108" s="16"/>
      <c r="BE108" s="16"/>
      <c r="BF108" s="16"/>
      <c r="BG108" s="16"/>
      <c r="BH108" s="16"/>
      <c r="BI108" s="16"/>
      <c r="BJ108" s="16"/>
      <c r="BK108" s="16"/>
      <c r="BL108" s="16"/>
      <c r="BM108" s="16"/>
      <c r="BN108" s="16"/>
      <c r="BO108" s="16"/>
      <c r="BP108" s="16"/>
      <c r="BQ108" s="16"/>
      <c r="BR108" s="16"/>
      <c r="BS108" s="16"/>
      <c r="BT108" s="16"/>
      <c r="BU108" s="16"/>
      <c r="BV108" s="16"/>
      <c r="BW108" s="16"/>
      <c r="BX108" s="16"/>
      <c r="BY108" s="16"/>
      <c r="BZ108" s="16"/>
      <c r="CA108" s="16"/>
      <c r="CB108" s="16"/>
      <c r="CC108" s="16"/>
      <c r="CD108" s="16"/>
      <c r="CE108" s="16"/>
      <c r="CF108" s="16"/>
      <c r="CG108" s="16"/>
      <c r="CH108" s="16"/>
      <c r="CI108" s="16"/>
      <c r="CJ108" s="16"/>
      <c r="CK108" s="16"/>
      <c r="CL108" s="16"/>
    </row>
    <row r="109" spans="1:90" x14ac:dyDescent="0.25">
      <c r="A109" s="11" t="str">
        <f t="shared" si="2"/>
        <v xml:space="preserve"> </v>
      </c>
      <c r="B109" s="11">
        <f t="shared" si="3"/>
        <v>103</v>
      </c>
      <c r="C109" s="16" t="s">
        <v>102</v>
      </c>
      <c r="D109" s="16" t="s">
        <v>90</v>
      </c>
      <c r="E109" s="13">
        <f>SUM(I109:CL109)</f>
        <v>10</v>
      </c>
      <c r="F109" s="14">
        <f>COUNTIF(I109:CL109,"=10")</f>
        <v>0</v>
      </c>
      <c r="G109" s="14">
        <f>COUNTIF(I109:CL109,"=9")</f>
        <v>0</v>
      </c>
      <c r="H109" s="14">
        <f>COUNTIF(I109:CL109,"=8")</f>
        <v>0</v>
      </c>
      <c r="I109" s="16"/>
      <c r="J109" s="16"/>
      <c r="K109" s="16"/>
      <c r="L109" s="16"/>
      <c r="M109" s="16"/>
      <c r="N109" s="16"/>
      <c r="O109" s="16"/>
      <c r="P109" s="16"/>
      <c r="Q109" s="16"/>
      <c r="R109" s="16"/>
      <c r="S109" s="16"/>
      <c r="T109" s="16"/>
      <c r="U109" s="16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  <c r="AI109" s="16"/>
      <c r="AJ109" s="16"/>
      <c r="AK109" s="16"/>
      <c r="AL109" s="16"/>
      <c r="AM109" s="16"/>
      <c r="AN109" s="16"/>
      <c r="AO109" s="16"/>
      <c r="AP109" s="16"/>
      <c r="AQ109" s="16"/>
      <c r="AR109" s="16"/>
      <c r="AS109" s="16"/>
      <c r="AT109" s="16"/>
      <c r="AU109" s="16"/>
      <c r="AV109" s="16"/>
      <c r="AW109" s="16"/>
      <c r="AX109" s="16"/>
      <c r="AY109" s="16"/>
      <c r="AZ109" s="16"/>
      <c r="BA109" s="16"/>
      <c r="BB109" s="16"/>
      <c r="BC109" s="16"/>
      <c r="BD109" s="16"/>
      <c r="BE109" s="16"/>
      <c r="BF109" s="16"/>
      <c r="BG109" s="16"/>
      <c r="BH109" s="16"/>
      <c r="BI109" s="16"/>
      <c r="BJ109" s="16"/>
      <c r="BK109" s="16"/>
      <c r="BL109" s="16"/>
      <c r="BM109" s="16"/>
      <c r="BN109" s="16"/>
      <c r="BO109" s="16"/>
      <c r="BP109" s="16"/>
      <c r="BQ109" s="16"/>
      <c r="BR109" s="16"/>
      <c r="BS109" s="16">
        <v>6</v>
      </c>
      <c r="BT109" s="16"/>
      <c r="BU109" s="16">
        <v>4</v>
      </c>
      <c r="BV109" s="16"/>
      <c r="BW109" s="16"/>
      <c r="BX109" s="16"/>
      <c r="BY109" s="16"/>
      <c r="BZ109" s="16"/>
      <c r="CA109" s="16"/>
      <c r="CB109" s="16"/>
      <c r="CC109" s="16"/>
      <c r="CD109" s="16"/>
      <c r="CE109" s="16"/>
      <c r="CF109" s="16"/>
      <c r="CG109" s="16"/>
      <c r="CH109" s="16"/>
      <c r="CI109" s="16"/>
      <c r="CJ109" s="16"/>
      <c r="CK109" s="16"/>
      <c r="CL109" s="16"/>
    </row>
    <row r="110" spans="1:90" x14ac:dyDescent="0.25">
      <c r="A110" s="11" t="str">
        <f t="shared" si="2"/>
        <v xml:space="preserve"> </v>
      </c>
      <c r="B110" s="11">
        <f t="shared" si="3"/>
        <v>103</v>
      </c>
      <c r="C110" s="12" t="s">
        <v>223</v>
      </c>
      <c r="D110" s="12" t="s">
        <v>28</v>
      </c>
      <c r="E110" s="13">
        <f>SUM(I110:CL110)</f>
        <v>10</v>
      </c>
      <c r="F110" s="14">
        <f>COUNTIF(I110:CL110,"=10")</f>
        <v>0</v>
      </c>
      <c r="G110" s="14">
        <f>COUNTIF(I110:CL110,"=9")</f>
        <v>0</v>
      </c>
      <c r="H110" s="14">
        <f>COUNTIF(I110:CL110,"=8")</f>
        <v>0</v>
      </c>
      <c r="I110" s="15"/>
      <c r="J110" s="15"/>
      <c r="K110" s="15"/>
      <c r="L110" s="15">
        <v>6</v>
      </c>
      <c r="M110" s="15"/>
      <c r="N110" s="15"/>
      <c r="O110" s="15">
        <v>4</v>
      </c>
      <c r="P110" s="15"/>
      <c r="Q110" s="15"/>
      <c r="R110" s="15"/>
      <c r="S110" s="15"/>
      <c r="T110" s="15"/>
      <c r="U110" s="15"/>
      <c r="V110" s="15"/>
      <c r="W110" s="15"/>
      <c r="X110" s="15"/>
      <c r="Y110" s="15"/>
      <c r="Z110" s="15"/>
      <c r="AA110" s="15"/>
      <c r="AB110" s="15"/>
      <c r="AC110" s="15"/>
      <c r="AD110" s="15"/>
      <c r="AE110" s="15"/>
      <c r="AF110" s="15"/>
      <c r="AG110" s="15"/>
      <c r="AH110" s="15"/>
      <c r="AI110" s="15"/>
      <c r="AJ110" s="16"/>
      <c r="AK110" s="16"/>
      <c r="AL110" s="16"/>
      <c r="AM110" s="16"/>
      <c r="AN110" s="16"/>
      <c r="AO110" s="16"/>
      <c r="AP110" s="16"/>
      <c r="AQ110" s="16"/>
      <c r="AR110" s="16"/>
      <c r="AS110" s="16"/>
      <c r="AT110" s="16"/>
      <c r="AU110" s="16"/>
      <c r="AV110" s="16"/>
      <c r="AW110" s="16"/>
      <c r="AX110" s="16"/>
      <c r="AY110" s="16"/>
      <c r="AZ110" s="16"/>
      <c r="BA110" s="16"/>
      <c r="BB110" s="16"/>
      <c r="BC110" s="16"/>
      <c r="BD110" s="16"/>
      <c r="BE110" s="16"/>
      <c r="BF110" s="16"/>
      <c r="BG110" s="16"/>
      <c r="BH110" s="16"/>
      <c r="BI110" s="16"/>
      <c r="BJ110" s="16"/>
      <c r="BK110" s="16"/>
      <c r="BL110" s="16"/>
      <c r="BM110" s="16"/>
      <c r="BN110" s="16"/>
      <c r="BO110" s="16"/>
      <c r="BP110" s="16"/>
      <c r="BQ110" s="16"/>
      <c r="BR110" s="16"/>
      <c r="BS110" s="16"/>
      <c r="BT110" s="16"/>
      <c r="BU110" s="16"/>
      <c r="BV110" s="16"/>
      <c r="BW110" s="16"/>
      <c r="BX110" s="16"/>
      <c r="BY110" s="16"/>
      <c r="BZ110" s="16"/>
      <c r="CA110" s="16"/>
      <c r="CB110" s="16"/>
      <c r="CC110" s="16"/>
      <c r="CD110" s="16"/>
      <c r="CE110" s="16"/>
      <c r="CF110" s="16"/>
      <c r="CG110" s="16"/>
      <c r="CH110" s="16"/>
      <c r="CI110" s="16"/>
      <c r="CJ110" s="16"/>
      <c r="CK110" s="16"/>
      <c r="CL110" s="16"/>
    </row>
    <row r="111" spans="1:90" x14ac:dyDescent="0.25">
      <c r="A111" s="11" t="str">
        <f t="shared" si="2"/>
        <v xml:space="preserve"> </v>
      </c>
      <c r="B111" s="11">
        <f t="shared" si="3"/>
        <v>103</v>
      </c>
      <c r="C111" s="12" t="s">
        <v>314</v>
      </c>
      <c r="D111" s="12" t="s">
        <v>315</v>
      </c>
      <c r="E111" s="13">
        <f>SUM(I111:CL111)</f>
        <v>10</v>
      </c>
      <c r="F111" s="14">
        <f>COUNTIF(I111:CL111,"=10")</f>
        <v>0</v>
      </c>
      <c r="G111" s="14">
        <f>COUNTIF(I111:CL111,"=9")</f>
        <v>0</v>
      </c>
      <c r="H111" s="14">
        <f>COUNTIF(I111:CL111,"=8")</f>
        <v>0</v>
      </c>
      <c r="I111" s="15"/>
      <c r="J111" s="15"/>
      <c r="K111" s="15"/>
      <c r="L111" s="15"/>
      <c r="M111" s="15"/>
      <c r="N111" s="15"/>
      <c r="O111" s="15"/>
      <c r="P111" s="15"/>
      <c r="Q111" s="15"/>
      <c r="R111" s="15"/>
      <c r="S111" s="15"/>
      <c r="T111" s="15"/>
      <c r="U111" s="15"/>
      <c r="V111" s="15"/>
      <c r="W111" s="15"/>
      <c r="X111" s="15"/>
      <c r="Y111" s="15"/>
      <c r="Z111" s="15"/>
      <c r="AA111" s="15"/>
      <c r="AB111" s="15"/>
      <c r="AC111" s="15"/>
      <c r="AD111" s="15"/>
      <c r="AE111" s="15">
        <v>4</v>
      </c>
      <c r="AF111" s="15">
        <v>6</v>
      </c>
      <c r="AG111" s="15"/>
      <c r="AH111" s="15"/>
      <c r="AI111" s="15"/>
      <c r="AJ111" s="16"/>
      <c r="AK111" s="16"/>
      <c r="AL111" s="16"/>
      <c r="AM111" s="16"/>
      <c r="AN111" s="16"/>
      <c r="AO111" s="16"/>
      <c r="AP111" s="16"/>
      <c r="AQ111" s="16"/>
      <c r="AR111" s="16"/>
      <c r="AS111" s="16"/>
      <c r="AT111" s="16"/>
      <c r="AU111" s="16"/>
      <c r="AV111" s="16"/>
      <c r="AW111" s="16"/>
      <c r="AX111" s="16"/>
      <c r="AY111" s="16"/>
      <c r="AZ111" s="16"/>
      <c r="BA111" s="16"/>
      <c r="BB111" s="16"/>
      <c r="BC111" s="16"/>
      <c r="BD111" s="16"/>
      <c r="BE111" s="16"/>
      <c r="BF111" s="16"/>
      <c r="BG111" s="16"/>
      <c r="BH111" s="16"/>
      <c r="BI111" s="16"/>
      <c r="BJ111" s="16"/>
      <c r="BK111" s="16"/>
      <c r="BL111" s="16"/>
      <c r="BM111" s="16"/>
      <c r="BN111" s="16"/>
      <c r="BO111" s="16"/>
      <c r="BP111" s="16"/>
      <c r="BQ111" s="16"/>
      <c r="BR111" s="16"/>
      <c r="BS111" s="16"/>
      <c r="BT111" s="16"/>
      <c r="BU111" s="16"/>
      <c r="BV111" s="16"/>
      <c r="BW111" s="16"/>
      <c r="BX111" s="16"/>
      <c r="BY111" s="16"/>
      <c r="BZ111" s="16"/>
      <c r="CA111" s="16"/>
      <c r="CB111" s="16"/>
      <c r="CC111" s="16"/>
      <c r="CD111" s="16"/>
      <c r="CE111" s="16"/>
      <c r="CF111" s="16"/>
      <c r="CG111" s="16"/>
      <c r="CH111" s="16"/>
      <c r="CI111" s="16"/>
      <c r="CJ111" s="16"/>
      <c r="CK111" s="16"/>
      <c r="CL111" s="16"/>
    </row>
    <row r="112" spans="1:90" x14ac:dyDescent="0.25">
      <c r="A112" s="11" t="str">
        <f t="shared" si="2"/>
        <v xml:space="preserve"> </v>
      </c>
      <c r="B112" s="11">
        <f t="shared" si="3"/>
        <v>103</v>
      </c>
      <c r="C112" s="12" t="s">
        <v>316</v>
      </c>
      <c r="D112" s="12" t="s">
        <v>317</v>
      </c>
      <c r="E112" s="13">
        <f>SUM(I112:CL112)</f>
        <v>10</v>
      </c>
      <c r="F112" s="14">
        <f>COUNTIF(I112:CL112,"=10")</f>
        <v>0</v>
      </c>
      <c r="G112" s="14">
        <f>COUNTIF(I112:CL112,"=9")</f>
        <v>0</v>
      </c>
      <c r="H112" s="14">
        <f>COUNTIF(I112:CL112,"=8")</f>
        <v>0</v>
      </c>
      <c r="I112" s="15"/>
      <c r="J112" s="15"/>
      <c r="K112" s="15"/>
      <c r="L112" s="15"/>
      <c r="M112" s="15"/>
      <c r="N112" s="15"/>
      <c r="O112" s="15"/>
      <c r="P112" s="15"/>
      <c r="Q112" s="15"/>
      <c r="R112" s="15"/>
      <c r="S112" s="15"/>
      <c r="T112" s="15"/>
      <c r="U112" s="15"/>
      <c r="V112" s="15"/>
      <c r="W112" s="15"/>
      <c r="X112" s="15"/>
      <c r="Y112" s="15"/>
      <c r="Z112" s="15"/>
      <c r="AA112" s="15"/>
      <c r="AB112" s="15"/>
      <c r="AC112" s="15"/>
      <c r="AD112" s="15"/>
      <c r="AE112" s="15"/>
      <c r="AF112" s="15"/>
      <c r="AG112" s="15"/>
      <c r="AH112" s="15"/>
      <c r="AI112" s="15"/>
      <c r="AJ112" s="16"/>
      <c r="AK112" s="16"/>
      <c r="AL112" s="16"/>
      <c r="AM112" s="16"/>
      <c r="AN112" s="16"/>
      <c r="AO112" s="16"/>
      <c r="AP112" s="16"/>
      <c r="AQ112" s="16"/>
      <c r="AR112" s="16"/>
      <c r="AS112" s="16"/>
      <c r="AT112" s="15">
        <v>2</v>
      </c>
      <c r="AU112" s="16"/>
      <c r="AV112" s="16"/>
      <c r="AW112" s="16"/>
      <c r="AX112" s="16"/>
      <c r="AY112" s="16"/>
      <c r="AZ112" s="16"/>
      <c r="BA112" s="16"/>
      <c r="BB112" s="16"/>
      <c r="BC112" s="16"/>
      <c r="BD112" s="16"/>
      <c r="BE112" s="16"/>
      <c r="BF112" s="16"/>
      <c r="BG112" s="16">
        <v>4</v>
      </c>
      <c r="BH112" s="16">
        <v>4</v>
      </c>
      <c r="BI112" s="16"/>
      <c r="BJ112" s="16"/>
      <c r="BK112" s="16"/>
      <c r="BL112" s="16"/>
      <c r="BM112" s="16"/>
      <c r="BN112" s="16"/>
      <c r="BO112" s="16"/>
      <c r="BP112" s="16"/>
      <c r="BQ112" s="16"/>
      <c r="BR112" s="16"/>
      <c r="BS112" s="16"/>
      <c r="BT112" s="16"/>
      <c r="BU112" s="16"/>
      <c r="BV112" s="16"/>
      <c r="BW112" s="16"/>
      <c r="BX112" s="16"/>
      <c r="BY112" s="16"/>
      <c r="BZ112" s="16"/>
      <c r="CA112" s="16"/>
      <c r="CB112" s="16"/>
      <c r="CC112" s="16"/>
      <c r="CD112" s="16"/>
      <c r="CE112" s="16"/>
      <c r="CF112" s="16"/>
      <c r="CG112" s="16"/>
      <c r="CH112" s="16"/>
      <c r="CI112" s="16"/>
      <c r="CJ112" s="16"/>
      <c r="CK112" s="16"/>
      <c r="CL112" s="16"/>
    </row>
    <row r="113" spans="1:90" x14ac:dyDescent="0.25">
      <c r="A113" s="11" t="str">
        <f t="shared" si="2"/>
        <v xml:space="preserve"> </v>
      </c>
      <c r="B113" s="11">
        <f t="shared" si="3"/>
        <v>103</v>
      </c>
      <c r="C113" s="16" t="s">
        <v>385</v>
      </c>
      <c r="D113" s="16" t="s">
        <v>28</v>
      </c>
      <c r="E113" s="13">
        <f>SUM(I113:CL113)</f>
        <v>10</v>
      </c>
      <c r="F113" s="14">
        <f>COUNTIF(I113:CL113,"=10")</f>
        <v>0</v>
      </c>
      <c r="G113" s="14">
        <f>COUNTIF(I113:CL113,"=9")</f>
        <v>0</v>
      </c>
      <c r="H113" s="14">
        <f>COUNTIF(I113:CL113,"=8")</f>
        <v>0</v>
      </c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  <c r="AI113" s="16"/>
      <c r="AJ113" s="16"/>
      <c r="AK113" s="16"/>
      <c r="AL113" s="16"/>
      <c r="AM113" s="16"/>
      <c r="AN113" s="16"/>
      <c r="AO113" s="16"/>
      <c r="AP113" s="16"/>
      <c r="AQ113" s="16"/>
      <c r="AR113" s="16"/>
      <c r="AS113" s="16"/>
      <c r="AT113" s="16"/>
      <c r="AU113" s="16"/>
      <c r="AV113" s="16"/>
      <c r="AW113" s="16"/>
      <c r="AX113" s="16"/>
      <c r="AY113" s="16"/>
      <c r="AZ113" s="16"/>
      <c r="BA113" s="16"/>
      <c r="BB113" s="16"/>
      <c r="BC113" s="16"/>
      <c r="BD113" s="16"/>
      <c r="BE113" s="16"/>
      <c r="BF113" s="16"/>
      <c r="BG113" s="16"/>
      <c r="BH113" s="16"/>
      <c r="BI113" s="16"/>
      <c r="BJ113" s="16"/>
      <c r="BK113" s="16"/>
      <c r="BL113" s="16"/>
      <c r="BM113" s="16">
        <v>5</v>
      </c>
      <c r="BN113" s="16"/>
      <c r="BO113" s="16"/>
      <c r="BP113" s="16">
        <v>5</v>
      </c>
      <c r="BQ113" s="16"/>
      <c r="BR113" s="16"/>
      <c r="BS113" s="16"/>
      <c r="BT113" s="16"/>
      <c r="BU113" s="16"/>
      <c r="BV113" s="16"/>
      <c r="BW113" s="16"/>
      <c r="BX113" s="16"/>
      <c r="BY113" s="16"/>
      <c r="BZ113" s="16"/>
      <c r="CA113" s="16"/>
      <c r="CB113" s="16"/>
      <c r="CC113" s="16"/>
      <c r="CD113" s="16"/>
      <c r="CE113" s="16"/>
      <c r="CF113" s="16"/>
      <c r="CG113" s="16"/>
      <c r="CH113" s="16"/>
      <c r="CI113" s="16"/>
      <c r="CJ113" s="16"/>
      <c r="CK113" s="16"/>
      <c r="CL113" s="16"/>
    </row>
    <row r="114" spans="1:90" x14ac:dyDescent="0.25">
      <c r="A114" s="11" t="str">
        <f t="shared" si="2"/>
        <v xml:space="preserve"> </v>
      </c>
      <c r="B114" s="11">
        <f t="shared" si="3"/>
        <v>111</v>
      </c>
      <c r="C114" s="12" t="s">
        <v>85</v>
      </c>
      <c r="D114" s="12" t="s">
        <v>86</v>
      </c>
      <c r="E114" s="13">
        <f>SUM(I114:CL114)</f>
        <v>9</v>
      </c>
      <c r="F114" s="14">
        <f>COUNTIF(I114:CL114,"=10")</f>
        <v>0</v>
      </c>
      <c r="G114" s="14">
        <f>COUNTIF(I114:CL114,"=9")</f>
        <v>1</v>
      </c>
      <c r="H114" s="14">
        <f>COUNTIF(I114:CL114,"=8")</f>
        <v>0</v>
      </c>
      <c r="I114" s="15"/>
      <c r="J114" s="15"/>
      <c r="K114" s="15"/>
      <c r="L114" s="15"/>
      <c r="M114" s="15"/>
      <c r="N114" s="15"/>
      <c r="O114" s="15"/>
      <c r="P114" s="15"/>
      <c r="Q114" s="15"/>
      <c r="R114" s="15"/>
      <c r="S114" s="15"/>
      <c r="T114" s="15"/>
      <c r="U114" s="15"/>
      <c r="V114" s="15"/>
      <c r="W114" s="15"/>
      <c r="X114" s="15"/>
      <c r="Y114" s="15"/>
      <c r="Z114" s="15"/>
      <c r="AA114" s="15"/>
      <c r="AB114" s="15"/>
      <c r="AC114" s="15"/>
      <c r="AD114" s="15"/>
      <c r="AE114" s="15"/>
      <c r="AF114" s="15"/>
      <c r="AG114" s="15"/>
      <c r="AH114" s="15"/>
      <c r="AI114" s="15"/>
      <c r="AJ114" s="16"/>
      <c r="AK114" s="16"/>
      <c r="AL114" s="16"/>
      <c r="AM114" s="16"/>
      <c r="AN114" s="16"/>
      <c r="AO114" s="16"/>
      <c r="AP114" s="16"/>
      <c r="AQ114" s="16"/>
      <c r="AR114" s="16"/>
      <c r="AS114" s="16"/>
      <c r="AT114" s="16"/>
      <c r="AU114" s="16"/>
      <c r="AV114" s="16"/>
      <c r="AW114" s="16"/>
      <c r="AX114" s="16"/>
      <c r="AY114" s="16"/>
      <c r="AZ114" s="16"/>
      <c r="BA114" s="16"/>
      <c r="BB114" s="16"/>
      <c r="BC114" s="16"/>
      <c r="BD114" s="16"/>
      <c r="BE114" s="16"/>
      <c r="BF114" s="16"/>
      <c r="BG114" s="16"/>
      <c r="BH114" s="16"/>
      <c r="BI114" s="16"/>
      <c r="BJ114" s="16"/>
      <c r="BK114" s="16"/>
      <c r="BL114" s="16"/>
      <c r="BM114" s="16"/>
      <c r="BN114" s="16"/>
      <c r="BO114" s="16"/>
      <c r="BP114" s="16"/>
      <c r="BQ114" s="16"/>
      <c r="BR114" s="16"/>
      <c r="BS114" s="16"/>
      <c r="BT114" s="16">
        <v>9</v>
      </c>
      <c r="BU114" s="16"/>
      <c r="BV114" s="16"/>
      <c r="BW114" s="16"/>
      <c r="BX114" s="16"/>
      <c r="BY114" s="16"/>
      <c r="BZ114" s="16"/>
      <c r="CA114" s="16"/>
      <c r="CB114" s="16"/>
      <c r="CC114" s="16"/>
      <c r="CD114" s="16"/>
      <c r="CE114" s="16"/>
      <c r="CF114" s="16"/>
      <c r="CG114" s="16"/>
      <c r="CH114" s="16"/>
      <c r="CI114" s="16"/>
      <c r="CJ114" s="16"/>
      <c r="CK114" s="16"/>
      <c r="CL114" s="16"/>
    </row>
    <row r="115" spans="1:90" x14ac:dyDescent="0.25">
      <c r="A115" s="11" t="str">
        <f t="shared" si="2"/>
        <v xml:space="preserve"> </v>
      </c>
      <c r="B115" s="11">
        <f t="shared" si="3"/>
        <v>111</v>
      </c>
      <c r="C115" s="12" t="s">
        <v>157</v>
      </c>
      <c r="D115" s="12" t="s">
        <v>158</v>
      </c>
      <c r="E115" s="13">
        <f>SUM(I115:CL115)</f>
        <v>9</v>
      </c>
      <c r="F115" s="14">
        <f>COUNTIF(I115:CL115,"=10")</f>
        <v>0</v>
      </c>
      <c r="G115" s="14">
        <f>COUNTIF(I115:CL115,"=9")</f>
        <v>1</v>
      </c>
      <c r="H115" s="14">
        <f>COUNTIF(I115:CL115,"=8")</f>
        <v>0</v>
      </c>
      <c r="I115" s="15">
        <v>9</v>
      </c>
      <c r="J115" s="15"/>
      <c r="K115" s="15"/>
      <c r="L115" s="15"/>
      <c r="M115" s="15"/>
      <c r="N115" s="15"/>
      <c r="O115" s="15"/>
      <c r="P115" s="15"/>
      <c r="Q115" s="15"/>
      <c r="R115" s="15"/>
      <c r="S115" s="15"/>
      <c r="T115" s="15"/>
      <c r="U115" s="15"/>
      <c r="V115" s="15"/>
      <c r="W115" s="15"/>
      <c r="X115" s="15"/>
      <c r="Y115" s="15"/>
      <c r="Z115" s="15"/>
      <c r="AA115" s="15"/>
      <c r="AB115" s="15"/>
      <c r="AC115" s="15"/>
      <c r="AD115" s="15"/>
      <c r="AE115" s="15"/>
      <c r="AF115" s="15"/>
      <c r="AG115" s="15"/>
      <c r="AH115" s="15"/>
      <c r="AI115" s="15"/>
      <c r="AJ115" s="16"/>
      <c r="AK115" s="16"/>
      <c r="AL115" s="16"/>
      <c r="AM115" s="16"/>
      <c r="AN115" s="16"/>
      <c r="AO115" s="16"/>
      <c r="AP115" s="16"/>
      <c r="AQ115" s="16"/>
      <c r="AR115" s="16"/>
      <c r="AS115" s="16"/>
      <c r="AT115" s="16"/>
      <c r="AU115" s="16"/>
      <c r="AV115" s="16"/>
      <c r="AW115" s="16"/>
      <c r="AX115" s="16"/>
      <c r="AY115" s="16"/>
      <c r="AZ115" s="16"/>
      <c r="BA115" s="16"/>
      <c r="BB115" s="16"/>
      <c r="BC115" s="16"/>
      <c r="BD115" s="16"/>
      <c r="BE115" s="16"/>
      <c r="BF115" s="16"/>
      <c r="BG115" s="16"/>
      <c r="BH115" s="16"/>
      <c r="BI115" s="16"/>
      <c r="BJ115" s="16"/>
      <c r="BK115" s="16"/>
      <c r="BL115" s="16"/>
      <c r="BM115" s="16"/>
      <c r="BN115" s="16"/>
      <c r="BO115" s="16"/>
      <c r="BP115" s="16"/>
      <c r="BQ115" s="16"/>
      <c r="BR115" s="16"/>
      <c r="BS115" s="16"/>
      <c r="BT115" s="16"/>
      <c r="BU115" s="16"/>
      <c r="BV115" s="16"/>
      <c r="BW115" s="16"/>
      <c r="BX115" s="16"/>
      <c r="BY115" s="16"/>
      <c r="BZ115" s="16"/>
      <c r="CA115" s="16"/>
      <c r="CB115" s="16"/>
      <c r="CC115" s="16"/>
      <c r="CD115" s="16"/>
      <c r="CE115" s="16"/>
      <c r="CF115" s="16"/>
      <c r="CG115" s="16"/>
      <c r="CH115" s="16"/>
      <c r="CI115" s="16"/>
      <c r="CJ115" s="16"/>
      <c r="CK115" s="16"/>
      <c r="CL115" s="16"/>
    </row>
    <row r="116" spans="1:90" x14ac:dyDescent="0.25">
      <c r="A116" s="11" t="str">
        <f t="shared" si="2"/>
        <v xml:space="preserve"> </v>
      </c>
      <c r="B116" s="11">
        <f t="shared" si="3"/>
        <v>111</v>
      </c>
      <c r="C116" s="12" t="s">
        <v>303</v>
      </c>
      <c r="D116" s="12" t="s">
        <v>233</v>
      </c>
      <c r="E116" s="13">
        <f>SUM(I116:CL116)</f>
        <v>9</v>
      </c>
      <c r="F116" s="14">
        <f>COUNTIF(I116:CL116,"=10")</f>
        <v>0</v>
      </c>
      <c r="G116" s="14">
        <f>COUNTIF(I116:CL116,"=9")</f>
        <v>1</v>
      </c>
      <c r="H116" s="14">
        <f>COUNTIF(I116:CL116,"=8")</f>
        <v>0</v>
      </c>
      <c r="I116" s="15"/>
      <c r="J116" s="15"/>
      <c r="K116" s="15"/>
      <c r="L116" s="15"/>
      <c r="M116" s="15"/>
      <c r="N116" s="15"/>
      <c r="O116" s="15"/>
      <c r="P116" s="15"/>
      <c r="Q116" s="15"/>
      <c r="R116" s="15"/>
      <c r="S116" s="15"/>
      <c r="T116" s="15"/>
      <c r="U116" s="15"/>
      <c r="V116" s="15"/>
      <c r="W116" s="15"/>
      <c r="X116" s="15"/>
      <c r="Y116" s="15"/>
      <c r="Z116" s="15"/>
      <c r="AA116" s="15"/>
      <c r="AB116" s="15"/>
      <c r="AC116" s="15"/>
      <c r="AD116" s="15"/>
      <c r="AE116" s="15"/>
      <c r="AF116" s="15"/>
      <c r="AG116" s="15"/>
      <c r="AH116" s="15"/>
      <c r="AI116" s="15"/>
      <c r="AJ116" s="16"/>
      <c r="AK116" s="16"/>
      <c r="AL116" s="15">
        <v>9</v>
      </c>
      <c r="AM116" s="16"/>
      <c r="AN116" s="16"/>
      <c r="AO116" s="16"/>
      <c r="AP116" s="16"/>
      <c r="AQ116" s="16"/>
      <c r="AR116" s="16"/>
      <c r="AS116" s="16"/>
      <c r="AT116" s="16"/>
      <c r="AU116" s="16"/>
      <c r="AV116" s="16"/>
      <c r="AW116" s="16"/>
      <c r="AX116" s="16"/>
      <c r="AY116" s="16"/>
      <c r="AZ116" s="16"/>
      <c r="BA116" s="16"/>
      <c r="BB116" s="16"/>
      <c r="BC116" s="16"/>
      <c r="BD116" s="16"/>
      <c r="BE116" s="16"/>
      <c r="BF116" s="16"/>
      <c r="BG116" s="16"/>
      <c r="BH116" s="16"/>
      <c r="BI116" s="16"/>
      <c r="BJ116" s="16"/>
      <c r="BK116" s="16"/>
      <c r="BL116" s="16"/>
      <c r="BM116" s="16"/>
      <c r="BN116" s="16"/>
      <c r="BO116" s="16"/>
      <c r="BP116" s="16"/>
      <c r="BQ116" s="16"/>
      <c r="BR116" s="16"/>
      <c r="BS116" s="16"/>
      <c r="BT116" s="16"/>
      <c r="BU116" s="16"/>
      <c r="BV116" s="16"/>
      <c r="BW116" s="16"/>
      <c r="BX116" s="16"/>
      <c r="BY116" s="16"/>
      <c r="BZ116" s="16"/>
      <c r="CA116" s="16"/>
      <c r="CB116" s="16"/>
      <c r="CC116" s="16"/>
      <c r="CD116" s="16"/>
      <c r="CE116" s="16"/>
      <c r="CF116" s="16"/>
      <c r="CG116" s="16"/>
      <c r="CH116" s="16"/>
      <c r="CI116" s="16"/>
      <c r="CJ116" s="16"/>
      <c r="CK116" s="16"/>
      <c r="CL116" s="16"/>
    </row>
    <row r="117" spans="1:90" x14ac:dyDescent="0.25">
      <c r="A117" s="11" t="str">
        <f t="shared" si="2"/>
        <v xml:space="preserve"> </v>
      </c>
      <c r="B117" s="11">
        <f t="shared" si="3"/>
        <v>111</v>
      </c>
      <c r="C117" s="12" t="s">
        <v>381</v>
      </c>
      <c r="D117" s="12" t="s">
        <v>51</v>
      </c>
      <c r="E117" s="13">
        <f>SUM(I117:CL117)</f>
        <v>9</v>
      </c>
      <c r="F117" s="14">
        <f>COUNTIF(I117:CL117,"=10")</f>
        <v>0</v>
      </c>
      <c r="G117" s="14">
        <f>COUNTIF(I117:CL117,"=9")</f>
        <v>1</v>
      </c>
      <c r="H117" s="14">
        <f>COUNTIF(I117:CL117,"=8")</f>
        <v>0</v>
      </c>
      <c r="I117" s="15"/>
      <c r="J117" s="15"/>
      <c r="K117" s="15"/>
      <c r="L117" s="15"/>
      <c r="M117" s="15"/>
      <c r="N117" s="15"/>
      <c r="O117" s="15">
        <v>9</v>
      </c>
      <c r="P117" s="15"/>
      <c r="Q117" s="15"/>
      <c r="R117" s="15"/>
      <c r="S117" s="15"/>
      <c r="T117" s="15"/>
      <c r="U117" s="15"/>
      <c r="V117" s="15"/>
      <c r="W117" s="15"/>
      <c r="X117" s="15"/>
      <c r="Y117" s="15"/>
      <c r="Z117" s="15"/>
      <c r="AA117" s="15"/>
      <c r="AB117" s="15"/>
      <c r="AC117" s="15"/>
      <c r="AD117" s="15"/>
      <c r="AE117" s="15"/>
      <c r="AF117" s="15"/>
      <c r="AG117" s="15"/>
      <c r="AH117" s="15"/>
      <c r="AI117" s="15"/>
      <c r="AJ117" s="16"/>
      <c r="AK117" s="16"/>
      <c r="AL117" s="16"/>
      <c r="AM117" s="16"/>
      <c r="AN117" s="16"/>
      <c r="AO117" s="16"/>
      <c r="AP117" s="16"/>
      <c r="AQ117" s="16"/>
      <c r="AR117" s="16"/>
      <c r="AS117" s="16"/>
      <c r="AT117" s="16"/>
      <c r="AU117" s="16"/>
      <c r="AV117" s="16"/>
      <c r="AW117" s="16"/>
      <c r="AX117" s="16"/>
      <c r="AY117" s="16"/>
      <c r="AZ117" s="16"/>
      <c r="BA117" s="16"/>
      <c r="BB117" s="16"/>
      <c r="BC117" s="16"/>
      <c r="BD117" s="16"/>
      <c r="BE117" s="16"/>
      <c r="BF117" s="16"/>
      <c r="BG117" s="16"/>
      <c r="BH117" s="16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  <c r="BT117" s="16"/>
      <c r="BU117" s="16"/>
      <c r="BV117" s="16"/>
      <c r="BW117" s="16"/>
      <c r="BX117" s="16"/>
      <c r="BY117" s="16"/>
      <c r="BZ117" s="16"/>
      <c r="CA117" s="16"/>
      <c r="CB117" s="16"/>
      <c r="CC117" s="16"/>
      <c r="CD117" s="16"/>
      <c r="CE117" s="16"/>
      <c r="CF117" s="16"/>
      <c r="CG117" s="16"/>
      <c r="CH117" s="16"/>
      <c r="CI117" s="16"/>
      <c r="CJ117" s="16"/>
      <c r="CK117" s="16"/>
      <c r="CL117" s="16"/>
    </row>
    <row r="118" spans="1:90" x14ac:dyDescent="0.25">
      <c r="A118" s="11" t="str">
        <f t="shared" si="2"/>
        <v xml:space="preserve"> </v>
      </c>
      <c r="B118" s="11">
        <f t="shared" si="3"/>
        <v>111</v>
      </c>
      <c r="C118" s="12" t="s">
        <v>186</v>
      </c>
      <c r="D118" s="12" t="s">
        <v>187</v>
      </c>
      <c r="E118" s="13">
        <f>SUM(I118:CL118)</f>
        <v>9</v>
      </c>
      <c r="F118" s="14">
        <f>COUNTIF(I118:CL118,"=10")</f>
        <v>0</v>
      </c>
      <c r="G118" s="14">
        <f>COUNTIF(I118:CL118,"=9")</f>
        <v>0</v>
      </c>
      <c r="H118" s="14">
        <f>COUNTIF(I118:CL118,"=8")</f>
        <v>1</v>
      </c>
      <c r="I118" s="15"/>
      <c r="J118" s="15"/>
      <c r="K118" s="15"/>
      <c r="L118" s="15"/>
      <c r="M118" s="15"/>
      <c r="N118" s="15"/>
      <c r="O118" s="15"/>
      <c r="P118" s="15"/>
      <c r="Q118" s="15"/>
      <c r="R118" s="15"/>
      <c r="S118" s="15"/>
      <c r="T118" s="15"/>
      <c r="U118" s="15"/>
      <c r="V118" s="15"/>
      <c r="W118" s="15"/>
      <c r="X118" s="15"/>
      <c r="Y118" s="15"/>
      <c r="Z118" s="15"/>
      <c r="AA118" s="15"/>
      <c r="AB118" s="15"/>
      <c r="AC118" s="15"/>
      <c r="AD118" s="15"/>
      <c r="AE118" s="15"/>
      <c r="AF118" s="15"/>
      <c r="AG118" s="15"/>
      <c r="AH118" s="15"/>
      <c r="AI118" s="15"/>
      <c r="AJ118" s="16"/>
      <c r="AK118" s="16"/>
      <c r="AL118" s="16"/>
      <c r="AM118" s="16"/>
      <c r="AN118" s="16"/>
      <c r="AO118" s="16"/>
      <c r="AP118" s="16"/>
      <c r="AQ118" s="16"/>
      <c r="AR118" s="15">
        <v>8</v>
      </c>
      <c r="AS118" s="16"/>
      <c r="AT118" s="16"/>
      <c r="AU118" s="16"/>
      <c r="AV118" s="15">
        <v>1</v>
      </c>
      <c r="AW118" s="16"/>
      <c r="AX118" s="16"/>
      <c r="AY118" s="16"/>
      <c r="AZ118" s="16"/>
      <c r="BA118" s="16"/>
      <c r="BB118" s="16"/>
      <c r="BC118" s="16"/>
      <c r="BD118" s="16"/>
      <c r="BE118" s="16"/>
      <c r="BF118" s="16"/>
      <c r="BG118" s="16"/>
      <c r="BH118" s="16"/>
      <c r="BI118" s="16"/>
      <c r="BJ118" s="16"/>
      <c r="BK118" s="16"/>
      <c r="BL118" s="16"/>
      <c r="BM118" s="16"/>
      <c r="BN118" s="16"/>
      <c r="BO118" s="16"/>
      <c r="BP118" s="16"/>
      <c r="BQ118" s="16"/>
      <c r="BR118" s="16"/>
      <c r="BS118" s="16"/>
      <c r="BT118" s="16"/>
      <c r="BU118" s="16"/>
      <c r="BV118" s="16"/>
      <c r="BW118" s="16"/>
      <c r="BX118" s="16"/>
      <c r="BY118" s="16"/>
      <c r="BZ118" s="16"/>
      <c r="CA118" s="16"/>
      <c r="CB118" s="16"/>
      <c r="CC118" s="16"/>
      <c r="CD118" s="16"/>
      <c r="CE118" s="16"/>
      <c r="CF118" s="16"/>
      <c r="CG118" s="16"/>
      <c r="CH118" s="16"/>
      <c r="CI118" s="16"/>
      <c r="CJ118" s="16"/>
      <c r="CK118" s="16"/>
      <c r="CL118" s="16"/>
    </row>
    <row r="119" spans="1:90" x14ac:dyDescent="0.25">
      <c r="A119" s="11" t="str">
        <f t="shared" si="2"/>
        <v xml:space="preserve"> </v>
      </c>
      <c r="B119" s="11">
        <f t="shared" si="3"/>
        <v>111</v>
      </c>
      <c r="C119" s="16" t="s">
        <v>380</v>
      </c>
      <c r="D119" s="16" t="s">
        <v>78</v>
      </c>
      <c r="E119" s="13">
        <f>SUM(I119:CL119)</f>
        <v>9</v>
      </c>
      <c r="F119" s="14">
        <f>COUNTIF(I119:CL119,"=10")</f>
        <v>0</v>
      </c>
      <c r="G119" s="14">
        <f>COUNTIF(I119:CL119,"=9")</f>
        <v>0</v>
      </c>
      <c r="H119" s="14">
        <f>COUNTIF(I119:CL119,"=8")</f>
        <v>1</v>
      </c>
      <c r="I119" s="16"/>
      <c r="J119" s="16"/>
      <c r="K119" s="16"/>
      <c r="L119" s="16"/>
      <c r="M119" s="16"/>
      <c r="N119" s="16"/>
      <c r="O119" s="16"/>
      <c r="P119" s="16"/>
      <c r="Q119" s="16"/>
      <c r="R119" s="16"/>
      <c r="S119" s="16"/>
      <c r="T119" s="16"/>
      <c r="U119" s="16"/>
      <c r="V119" s="16"/>
      <c r="W119" s="16"/>
      <c r="X119" s="16"/>
      <c r="Y119" s="16"/>
      <c r="Z119" s="16"/>
      <c r="AA119" s="16"/>
      <c r="AB119" s="16"/>
      <c r="AC119" s="16"/>
      <c r="AD119" s="16"/>
      <c r="AE119" s="16"/>
      <c r="AF119" s="16"/>
      <c r="AG119" s="16"/>
      <c r="AH119" s="16"/>
      <c r="AI119" s="16"/>
      <c r="AJ119" s="16"/>
      <c r="AK119" s="16"/>
      <c r="AL119" s="16"/>
      <c r="AM119" s="16"/>
      <c r="AN119" s="16"/>
      <c r="AO119" s="16"/>
      <c r="AP119" s="16"/>
      <c r="AQ119" s="16"/>
      <c r="AR119" s="16"/>
      <c r="AS119" s="16"/>
      <c r="AT119" s="16"/>
      <c r="AU119" s="16"/>
      <c r="AV119" s="16"/>
      <c r="AW119" s="16"/>
      <c r="AX119" s="16"/>
      <c r="AY119" s="16"/>
      <c r="AZ119" s="16"/>
      <c r="BA119" s="16"/>
      <c r="BB119" s="16"/>
      <c r="BC119" s="16"/>
      <c r="BD119" s="16"/>
      <c r="BE119" s="16"/>
      <c r="BF119" s="16"/>
      <c r="BG119" s="16"/>
      <c r="BH119" s="16"/>
      <c r="BI119" s="16"/>
      <c r="BJ119" s="16"/>
      <c r="BK119" s="16"/>
      <c r="BL119" s="16"/>
      <c r="BM119" s="16"/>
      <c r="BN119" s="16"/>
      <c r="BO119" s="16"/>
      <c r="BP119" s="16"/>
      <c r="BQ119" s="16"/>
      <c r="BR119" s="16">
        <v>1</v>
      </c>
      <c r="BS119" s="16">
        <v>8</v>
      </c>
      <c r="BT119" s="16"/>
      <c r="BU119" s="16"/>
      <c r="BV119" s="16"/>
      <c r="BW119" s="16"/>
      <c r="BX119" s="16"/>
      <c r="BY119" s="16"/>
      <c r="BZ119" s="16"/>
      <c r="CA119" s="16"/>
      <c r="CB119" s="16"/>
      <c r="CC119" s="16"/>
      <c r="CD119" s="16"/>
      <c r="CE119" s="16"/>
      <c r="CF119" s="16"/>
      <c r="CG119" s="16"/>
      <c r="CH119" s="16"/>
      <c r="CI119" s="16"/>
      <c r="CJ119" s="16"/>
      <c r="CK119" s="16"/>
      <c r="CL119" s="16"/>
    </row>
    <row r="120" spans="1:90" x14ac:dyDescent="0.25">
      <c r="A120" s="11" t="str">
        <f t="shared" si="2"/>
        <v xml:space="preserve"> </v>
      </c>
      <c r="B120" s="11">
        <f t="shared" si="3"/>
        <v>111</v>
      </c>
      <c r="C120" s="12" t="s">
        <v>77</v>
      </c>
      <c r="D120" s="12" t="s">
        <v>78</v>
      </c>
      <c r="E120" s="13">
        <f>SUM(I120:CL120)</f>
        <v>9</v>
      </c>
      <c r="F120" s="14">
        <f>COUNTIF(I120:CL120,"=10")</f>
        <v>0</v>
      </c>
      <c r="G120" s="14">
        <f>COUNTIF(I120:CL120,"=9")</f>
        <v>0</v>
      </c>
      <c r="H120" s="14">
        <f>COUNTIF(I120:CL120,"=8")</f>
        <v>0</v>
      </c>
      <c r="I120" s="15"/>
      <c r="J120" s="15"/>
      <c r="K120" s="15"/>
      <c r="L120" s="15"/>
      <c r="M120" s="15"/>
      <c r="N120" s="15"/>
      <c r="O120" s="15"/>
      <c r="P120" s="15"/>
      <c r="Q120" s="15"/>
      <c r="R120" s="15"/>
      <c r="S120" s="15"/>
      <c r="T120" s="15"/>
      <c r="U120" s="15"/>
      <c r="V120" s="15"/>
      <c r="W120" s="15"/>
      <c r="X120" s="15"/>
      <c r="Y120" s="15"/>
      <c r="Z120" s="15"/>
      <c r="AA120" s="15"/>
      <c r="AB120" s="15"/>
      <c r="AC120" s="15"/>
      <c r="AD120" s="15"/>
      <c r="AE120" s="15"/>
      <c r="AF120" s="15"/>
      <c r="AG120" s="15"/>
      <c r="AH120" s="15"/>
      <c r="AI120" s="15"/>
      <c r="AJ120" s="16"/>
      <c r="AK120" s="16"/>
      <c r="AL120" s="16"/>
      <c r="AM120" s="16"/>
      <c r="AN120" s="16"/>
      <c r="AO120" s="16"/>
      <c r="AP120" s="16"/>
      <c r="AQ120" s="16"/>
      <c r="AR120" s="16"/>
      <c r="AS120" s="16"/>
      <c r="AT120" s="16"/>
      <c r="AU120" s="16"/>
      <c r="AV120" s="16"/>
      <c r="AW120" s="16"/>
      <c r="AX120" s="16"/>
      <c r="AY120" s="16"/>
      <c r="AZ120" s="16"/>
      <c r="BA120" s="15">
        <v>5</v>
      </c>
      <c r="BB120" s="15">
        <v>2</v>
      </c>
      <c r="BC120" s="16"/>
      <c r="BD120" s="15">
        <v>2</v>
      </c>
      <c r="BE120" s="15"/>
      <c r="BF120" s="15"/>
      <c r="BG120" s="15"/>
      <c r="BH120" s="15"/>
      <c r="BI120" s="15"/>
      <c r="BJ120" s="15"/>
      <c r="BK120" s="15"/>
      <c r="BL120" s="15"/>
      <c r="BM120" s="15"/>
      <c r="BN120" s="15"/>
      <c r="BO120" s="15"/>
      <c r="BP120" s="15"/>
      <c r="BQ120" s="15"/>
      <c r="BR120" s="15"/>
      <c r="BS120" s="15"/>
      <c r="BT120" s="16"/>
      <c r="BU120" s="16"/>
      <c r="BV120" s="16"/>
      <c r="BW120" s="16"/>
      <c r="BX120" s="16"/>
      <c r="BY120" s="16"/>
      <c r="BZ120" s="16"/>
      <c r="CA120" s="16"/>
      <c r="CB120" s="16"/>
      <c r="CC120" s="16"/>
      <c r="CD120" s="16"/>
      <c r="CE120" s="16"/>
      <c r="CF120" s="16"/>
      <c r="CG120" s="16"/>
      <c r="CH120" s="16"/>
      <c r="CI120" s="16"/>
      <c r="CJ120" s="16"/>
      <c r="CK120" s="16"/>
      <c r="CL120" s="16"/>
    </row>
    <row r="121" spans="1:90" x14ac:dyDescent="0.25">
      <c r="A121" s="11" t="str">
        <f t="shared" si="2"/>
        <v xml:space="preserve"> </v>
      </c>
      <c r="B121" s="11">
        <f t="shared" si="3"/>
        <v>111</v>
      </c>
      <c r="C121" s="12" t="s">
        <v>111</v>
      </c>
      <c r="D121" s="12" t="s">
        <v>112</v>
      </c>
      <c r="E121" s="13">
        <f>SUM(I121:CL121)</f>
        <v>9</v>
      </c>
      <c r="F121" s="14">
        <f>COUNTIF(I121:CL121,"=10")</f>
        <v>0</v>
      </c>
      <c r="G121" s="14">
        <f>COUNTIF(I121:CL121,"=9")</f>
        <v>0</v>
      </c>
      <c r="H121" s="14">
        <f>COUNTIF(I121:CL121,"=8")</f>
        <v>0</v>
      </c>
      <c r="I121" s="15"/>
      <c r="J121" s="15"/>
      <c r="K121" s="15"/>
      <c r="L121" s="15"/>
      <c r="M121" s="15"/>
      <c r="N121" s="15"/>
      <c r="O121" s="15"/>
      <c r="P121" s="15"/>
      <c r="Q121" s="15">
        <v>2</v>
      </c>
      <c r="R121" s="15"/>
      <c r="S121" s="15"/>
      <c r="T121" s="15"/>
      <c r="U121" s="15"/>
      <c r="V121" s="15"/>
      <c r="W121" s="15"/>
      <c r="X121" s="15">
        <v>2</v>
      </c>
      <c r="Y121" s="15"/>
      <c r="Z121" s="15">
        <v>5</v>
      </c>
      <c r="AA121" s="15"/>
      <c r="AB121" s="15"/>
      <c r="AC121" s="15"/>
      <c r="AD121" s="15"/>
      <c r="AE121" s="15"/>
      <c r="AF121" s="15"/>
      <c r="AG121" s="15"/>
      <c r="AH121" s="15"/>
      <c r="AI121" s="15"/>
      <c r="AJ121" s="16"/>
      <c r="AK121" s="16"/>
      <c r="AL121" s="16"/>
      <c r="AM121" s="16"/>
      <c r="AN121" s="16"/>
      <c r="AO121" s="16"/>
      <c r="AP121" s="16"/>
      <c r="AQ121" s="16"/>
      <c r="AR121" s="16"/>
      <c r="AS121" s="16"/>
      <c r="AT121" s="16"/>
      <c r="AU121" s="16"/>
      <c r="AV121" s="16"/>
      <c r="AW121" s="16"/>
      <c r="AX121" s="16"/>
      <c r="AY121" s="16"/>
      <c r="AZ121" s="16"/>
      <c r="BA121" s="16"/>
      <c r="BB121" s="16"/>
      <c r="BC121" s="16"/>
      <c r="BD121" s="16"/>
      <c r="BE121" s="16"/>
      <c r="BF121" s="16"/>
      <c r="BG121" s="16"/>
      <c r="BH121" s="16"/>
      <c r="BI121" s="16"/>
      <c r="BJ121" s="16"/>
      <c r="BK121" s="16"/>
      <c r="BL121" s="16"/>
      <c r="BM121" s="16"/>
      <c r="BN121" s="16"/>
      <c r="BO121" s="16"/>
      <c r="BP121" s="16"/>
      <c r="BQ121" s="16"/>
      <c r="BR121" s="16"/>
      <c r="BS121" s="16"/>
      <c r="BT121" s="16"/>
      <c r="BU121" s="16"/>
      <c r="BV121" s="16"/>
      <c r="BW121" s="16"/>
      <c r="BX121" s="16"/>
      <c r="BY121" s="16"/>
      <c r="BZ121" s="16"/>
      <c r="CA121" s="16"/>
      <c r="CB121" s="16"/>
      <c r="CC121" s="16"/>
      <c r="CD121" s="16"/>
      <c r="CE121" s="16"/>
      <c r="CF121" s="16"/>
      <c r="CG121" s="16"/>
      <c r="CH121" s="16"/>
      <c r="CI121" s="16"/>
      <c r="CJ121" s="16"/>
      <c r="CK121" s="16"/>
      <c r="CL121" s="16"/>
    </row>
    <row r="122" spans="1:90" x14ac:dyDescent="0.25">
      <c r="A122" s="11" t="str">
        <f t="shared" si="2"/>
        <v xml:space="preserve"> </v>
      </c>
      <c r="B122" s="11">
        <f t="shared" si="3"/>
        <v>111</v>
      </c>
      <c r="C122" s="12" t="s">
        <v>136</v>
      </c>
      <c r="D122" s="12" t="s">
        <v>137</v>
      </c>
      <c r="E122" s="13">
        <f>SUM(I122:CL122)</f>
        <v>9</v>
      </c>
      <c r="F122" s="14">
        <f>COUNTIF(I122:CL122,"=10")</f>
        <v>0</v>
      </c>
      <c r="G122" s="14">
        <f>COUNTIF(I122:CL122,"=9")</f>
        <v>0</v>
      </c>
      <c r="H122" s="14">
        <f>COUNTIF(I122:CL122,"=8")</f>
        <v>0</v>
      </c>
      <c r="I122" s="15"/>
      <c r="J122" s="15"/>
      <c r="K122" s="15"/>
      <c r="L122" s="15"/>
      <c r="M122" s="15"/>
      <c r="N122" s="15"/>
      <c r="O122" s="15"/>
      <c r="P122" s="15"/>
      <c r="Q122" s="15"/>
      <c r="R122" s="15"/>
      <c r="S122" s="15"/>
      <c r="T122" s="15"/>
      <c r="U122" s="15"/>
      <c r="V122" s="15"/>
      <c r="W122" s="15"/>
      <c r="X122" s="15"/>
      <c r="Y122" s="15"/>
      <c r="Z122" s="15"/>
      <c r="AA122" s="15"/>
      <c r="AB122" s="15"/>
      <c r="AC122" s="15"/>
      <c r="AD122" s="15"/>
      <c r="AE122" s="15"/>
      <c r="AF122" s="15"/>
      <c r="AG122" s="15"/>
      <c r="AH122" s="15"/>
      <c r="AI122" s="15"/>
      <c r="AJ122" s="16"/>
      <c r="AK122" s="16"/>
      <c r="AL122" s="16"/>
      <c r="AM122" s="16"/>
      <c r="AN122" s="16"/>
      <c r="AO122" s="15">
        <v>3</v>
      </c>
      <c r="AP122" s="16"/>
      <c r="AQ122" s="15">
        <v>6</v>
      </c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</row>
    <row r="123" spans="1:90" x14ac:dyDescent="0.25">
      <c r="A123" s="11" t="str">
        <f t="shared" si="2"/>
        <v xml:space="preserve"> </v>
      </c>
      <c r="B123" s="11">
        <f t="shared" si="3"/>
        <v>111</v>
      </c>
      <c r="C123" s="16" t="s">
        <v>234</v>
      </c>
      <c r="D123" s="16" t="s">
        <v>235</v>
      </c>
      <c r="E123" s="13">
        <f>SUM(I123:CL123)</f>
        <v>9</v>
      </c>
      <c r="F123" s="14">
        <f>COUNTIF(I123:CL123,"=10")</f>
        <v>0</v>
      </c>
      <c r="G123" s="14">
        <f>COUNTIF(I123:CL123,"=9")</f>
        <v>0</v>
      </c>
      <c r="H123" s="14">
        <f>COUNTIF(I123:CL123,"=8")</f>
        <v>0</v>
      </c>
      <c r="I123" s="16"/>
      <c r="J123" s="16"/>
      <c r="K123" s="16"/>
      <c r="L123" s="16"/>
      <c r="M123" s="16"/>
      <c r="N123" s="16"/>
      <c r="O123" s="16"/>
      <c r="P123" s="16"/>
      <c r="Q123" s="16"/>
      <c r="R123" s="16"/>
      <c r="S123" s="16"/>
      <c r="T123" s="16"/>
      <c r="U123" s="16"/>
      <c r="V123" s="16"/>
      <c r="W123" s="16"/>
      <c r="X123" s="16"/>
      <c r="Y123" s="16"/>
      <c r="Z123" s="16"/>
      <c r="AA123" s="16"/>
      <c r="AB123" s="16"/>
      <c r="AC123" s="16"/>
      <c r="AD123" s="16"/>
      <c r="AE123" s="16"/>
      <c r="AF123" s="16"/>
      <c r="AG123" s="16"/>
      <c r="AH123" s="16"/>
      <c r="AI123" s="16"/>
      <c r="AJ123" s="16"/>
      <c r="AK123" s="16"/>
      <c r="AL123" s="16"/>
      <c r="AM123" s="16"/>
      <c r="AN123" s="16"/>
      <c r="AO123" s="16"/>
      <c r="AP123" s="16"/>
      <c r="AQ123" s="16"/>
      <c r="AR123" s="16"/>
      <c r="AS123" s="16"/>
      <c r="AT123" s="16"/>
      <c r="AU123" s="16"/>
      <c r="AV123" s="16"/>
      <c r="AW123" s="16"/>
      <c r="AX123" s="16"/>
      <c r="AY123" s="16"/>
      <c r="AZ123" s="16"/>
      <c r="BA123" s="16"/>
      <c r="BB123" s="16"/>
      <c r="BC123" s="16"/>
      <c r="BD123" s="16"/>
      <c r="BE123" s="16"/>
      <c r="BF123" s="16"/>
      <c r="BG123" s="16"/>
      <c r="BH123" s="16"/>
      <c r="BI123" s="16">
        <v>6</v>
      </c>
      <c r="BJ123" s="16"/>
      <c r="BK123" s="16">
        <v>1</v>
      </c>
      <c r="BL123" s="16">
        <v>2</v>
      </c>
      <c r="BM123" s="16"/>
      <c r="BN123" s="16"/>
      <c r="BO123" s="16"/>
      <c r="BP123" s="16"/>
      <c r="BQ123" s="16"/>
      <c r="BR123" s="16"/>
      <c r="BS123" s="16"/>
      <c r="BT123" s="16"/>
      <c r="BU123" s="16"/>
      <c r="BV123" s="16"/>
      <c r="BW123" s="16"/>
      <c r="BX123" s="16"/>
      <c r="BY123" s="16"/>
      <c r="BZ123" s="16"/>
      <c r="CA123" s="16"/>
      <c r="CB123" s="16"/>
      <c r="CC123" s="16"/>
      <c r="CD123" s="16"/>
      <c r="CE123" s="16"/>
      <c r="CF123" s="16"/>
      <c r="CG123" s="16"/>
      <c r="CH123" s="16"/>
      <c r="CI123" s="16"/>
      <c r="CJ123" s="16"/>
      <c r="CK123" s="16"/>
      <c r="CL123" s="16"/>
    </row>
    <row r="124" spans="1:90" x14ac:dyDescent="0.25">
      <c r="A124" s="11" t="str">
        <f t="shared" si="2"/>
        <v xml:space="preserve"> </v>
      </c>
      <c r="B124" s="11">
        <f t="shared" si="3"/>
        <v>111</v>
      </c>
      <c r="C124" s="12" t="s">
        <v>295</v>
      </c>
      <c r="D124" s="12" t="s">
        <v>296</v>
      </c>
      <c r="E124" s="13">
        <f>SUM(I124:CL124)</f>
        <v>9</v>
      </c>
      <c r="F124" s="14">
        <f>COUNTIF(I124:CL124,"=10")</f>
        <v>0</v>
      </c>
      <c r="G124" s="14">
        <f>COUNTIF(I124:CL124,"=9")</f>
        <v>0</v>
      </c>
      <c r="H124" s="14">
        <f>COUNTIF(I124:CL124,"=8")</f>
        <v>0</v>
      </c>
      <c r="I124" s="15"/>
      <c r="J124" s="15"/>
      <c r="K124" s="15"/>
      <c r="L124" s="15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>
        <v>3</v>
      </c>
      <c r="X124" s="15"/>
      <c r="Y124" s="15">
        <v>6</v>
      </c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6"/>
      <c r="AK124" s="16"/>
      <c r="AL124" s="16"/>
      <c r="AM124" s="16"/>
      <c r="AN124" s="16"/>
      <c r="AO124" s="16"/>
      <c r="AP124" s="16"/>
      <c r="AQ124" s="16"/>
      <c r="AR124" s="16"/>
      <c r="AS124" s="16"/>
      <c r="AT124" s="16"/>
      <c r="AU124" s="16"/>
      <c r="AV124" s="16"/>
      <c r="AW124" s="16"/>
      <c r="AX124" s="16"/>
      <c r="AY124" s="16"/>
      <c r="AZ124" s="16"/>
      <c r="BA124" s="16"/>
      <c r="BB124" s="16"/>
      <c r="BC124" s="16"/>
      <c r="BD124" s="16"/>
      <c r="BE124" s="16"/>
      <c r="BF124" s="16"/>
      <c r="BG124" s="16"/>
      <c r="BH124" s="16"/>
      <c r="BI124" s="16"/>
      <c r="BJ124" s="16"/>
      <c r="BK124" s="16"/>
      <c r="BL124" s="16"/>
      <c r="BM124" s="16"/>
      <c r="BN124" s="16"/>
      <c r="BO124" s="16"/>
      <c r="BP124" s="16"/>
      <c r="BQ124" s="16"/>
      <c r="BR124" s="16"/>
      <c r="BS124" s="16"/>
      <c r="BT124" s="16"/>
      <c r="BU124" s="16"/>
      <c r="BV124" s="16"/>
      <c r="BW124" s="16"/>
      <c r="BX124" s="16"/>
      <c r="BY124" s="16"/>
      <c r="BZ124" s="16"/>
      <c r="CA124" s="16"/>
      <c r="CB124" s="16"/>
      <c r="CC124" s="16"/>
      <c r="CD124" s="16"/>
      <c r="CE124" s="16"/>
      <c r="CF124" s="16"/>
      <c r="CG124" s="16"/>
      <c r="CH124" s="16"/>
      <c r="CI124" s="16"/>
      <c r="CJ124" s="16"/>
      <c r="CK124" s="16"/>
      <c r="CL124" s="16"/>
    </row>
    <row r="125" spans="1:90" x14ac:dyDescent="0.25">
      <c r="A125" s="11" t="str">
        <f t="shared" si="2"/>
        <v xml:space="preserve"> </v>
      </c>
      <c r="B125" s="11">
        <f t="shared" si="3"/>
        <v>111</v>
      </c>
      <c r="C125" s="12" t="s">
        <v>412</v>
      </c>
      <c r="D125" s="12" t="s">
        <v>90</v>
      </c>
      <c r="E125" s="13">
        <f>SUM(I125:CL125)</f>
        <v>9</v>
      </c>
      <c r="F125" s="14">
        <f>COUNTIF(I125:CL125,"=10")</f>
        <v>0</v>
      </c>
      <c r="G125" s="14">
        <f>COUNTIF(I125:CL125,"=9")</f>
        <v>0</v>
      </c>
      <c r="H125" s="14">
        <f>COUNTIF(I125:CL125,"=8")</f>
        <v>0</v>
      </c>
      <c r="I125" s="15"/>
      <c r="J125" s="15"/>
      <c r="K125" s="15"/>
      <c r="L125" s="15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6"/>
      <c r="AK125" s="16"/>
      <c r="AL125" s="16"/>
      <c r="AM125" s="16"/>
      <c r="AN125" s="16"/>
      <c r="AO125" s="16"/>
      <c r="AP125" s="16"/>
      <c r="AQ125" s="16"/>
      <c r="AR125" s="16"/>
      <c r="AS125" s="16"/>
      <c r="AT125" s="16"/>
      <c r="AU125" s="16"/>
      <c r="AV125" s="16"/>
      <c r="AW125" s="16"/>
      <c r="AX125" s="15"/>
      <c r="AY125" s="16"/>
      <c r="AZ125" s="16"/>
      <c r="BA125" s="16"/>
      <c r="BB125" s="16"/>
      <c r="BC125" s="16"/>
      <c r="BD125" s="16"/>
      <c r="BE125" s="16"/>
      <c r="BF125" s="16"/>
      <c r="BG125" s="16"/>
      <c r="BH125" s="16"/>
      <c r="BI125" s="16"/>
      <c r="BJ125" s="16"/>
      <c r="BK125" s="16"/>
      <c r="BL125" s="16"/>
      <c r="BM125" s="16"/>
      <c r="BN125" s="16"/>
      <c r="BO125" s="16"/>
      <c r="BP125" s="16"/>
      <c r="BQ125" s="16"/>
      <c r="BR125" s="16"/>
      <c r="BS125" s="16"/>
      <c r="BT125" s="16"/>
      <c r="BU125" s="16"/>
      <c r="BV125" s="16"/>
      <c r="BW125" s="16"/>
      <c r="BX125" s="16"/>
      <c r="BY125" s="16"/>
      <c r="BZ125" s="16"/>
      <c r="CA125" s="16"/>
      <c r="CB125" s="16">
        <v>1</v>
      </c>
      <c r="CC125" s="16">
        <v>3</v>
      </c>
      <c r="CD125" s="16">
        <v>5</v>
      </c>
      <c r="CE125" s="16"/>
      <c r="CF125" s="16"/>
      <c r="CG125" s="16"/>
      <c r="CH125" s="16"/>
      <c r="CI125" s="16"/>
      <c r="CJ125" s="16"/>
      <c r="CK125" s="16"/>
      <c r="CL125" s="16"/>
    </row>
    <row r="126" spans="1:90" x14ac:dyDescent="0.25">
      <c r="A126" s="11" t="str">
        <f t="shared" si="2"/>
        <v xml:space="preserve"> </v>
      </c>
      <c r="B126" s="11">
        <f t="shared" si="3"/>
        <v>123</v>
      </c>
      <c r="C126" s="12" t="s">
        <v>96</v>
      </c>
      <c r="D126" s="12" t="s">
        <v>97</v>
      </c>
      <c r="E126" s="13">
        <f>SUM(I126:CL126)</f>
        <v>8</v>
      </c>
      <c r="F126" s="14">
        <f>COUNTIF(I126:CL126,"=10")</f>
        <v>0</v>
      </c>
      <c r="G126" s="14">
        <f>COUNTIF(I126:CL126,"=9")</f>
        <v>0</v>
      </c>
      <c r="H126" s="14">
        <f>COUNTIF(I126:CL126,"=8")</f>
        <v>1</v>
      </c>
      <c r="I126" s="15"/>
      <c r="J126" s="15"/>
      <c r="K126" s="15"/>
      <c r="L126" s="15"/>
      <c r="M126" s="15"/>
      <c r="N126" s="15"/>
      <c r="O126" s="15"/>
      <c r="P126" s="15"/>
      <c r="Q126" s="15"/>
      <c r="R126" s="15">
        <v>8</v>
      </c>
      <c r="S126" s="15"/>
      <c r="T126" s="15"/>
      <c r="U126" s="15"/>
      <c r="V126" s="15"/>
      <c r="W126" s="15"/>
      <c r="X126" s="15"/>
      <c r="Y126" s="15"/>
      <c r="Z126" s="15"/>
      <c r="AA126" s="15"/>
      <c r="AB126" s="15"/>
      <c r="AC126" s="15"/>
      <c r="AD126" s="15"/>
      <c r="AE126" s="15"/>
      <c r="AF126" s="15"/>
      <c r="AG126" s="15"/>
      <c r="AH126" s="15"/>
      <c r="AI126" s="15"/>
      <c r="AJ126" s="16"/>
      <c r="AK126" s="16"/>
      <c r="AL126" s="16"/>
      <c r="AM126" s="16"/>
      <c r="AN126" s="16"/>
      <c r="AO126" s="16"/>
      <c r="AP126" s="16"/>
      <c r="AQ126" s="16"/>
      <c r="AR126" s="16"/>
      <c r="AS126" s="16"/>
      <c r="AT126" s="16"/>
      <c r="AU126" s="16"/>
      <c r="AV126" s="16"/>
      <c r="AW126" s="16"/>
      <c r="AX126" s="16"/>
      <c r="AY126" s="16"/>
      <c r="AZ126" s="16"/>
      <c r="BA126" s="16"/>
      <c r="BB126" s="16"/>
      <c r="BC126" s="16"/>
      <c r="BD126" s="16"/>
      <c r="BE126" s="16"/>
      <c r="BF126" s="16"/>
      <c r="BG126" s="16"/>
      <c r="BH126" s="16"/>
      <c r="BI126" s="16"/>
      <c r="BJ126" s="16"/>
      <c r="BK126" s="16"/>
      <c r="BL126" s="16"/>
      <c r="BM126" s="16"/>
      <c r="BN126" s="16"/>
      <c r="BO126" s="16"/>
      <c r="BP126" s="16"/>
      <c r="BQ126" s="16"/>
      <c r="BR126" s="16"/>
      <c r="BS126" s="16"/>
      <c r="BT126" s="16"/>
      <c r="BU126" s="16"/>
      <c r="BV126" s="16"/>
      <c r="BW126" s="16"/>
      <c r="BX126" s="16"/>
      <c r="BY126" s="16"/>
      <c r="BZ126" s="16"/>
      <c r="CA126" s="16"/>
      <c r="CB126" s="16"/>
      <c r="CC126" s="16"/>
      <c r="CD126" s="16"/>
      <c r="CE126" s="16"/>
      <c r="CF126" s="16"/>
      <c r="CG126" s="16"/>
      <c r="CH126" s="16"/>
      <c r="CI126" s="16"/>
      <c r="CJ126" s="16"/>
      <c r="CK126" s="16"/>
      <c r="CL126" s="16"/>
    </row>
    <row r="127" spans="1:90" x14ac:dyDescent="0.25">
      <c r="A127" s="11" t="str">
        <f t="shared" si="2"/>
        <v xml:space="preserve"> </v>
      </c>
      <c r="B127" s="11">
        <f t="shared" si="3"/>
        <v>123</v>
      </c>
      <c r="C127" s="12" t="s">
        <v>107</v>
      </c>
      <c r="D127" s="12" t="s">
        <v>108</v>
      </c>
      <c r="E127" s="13">
        <f>SUM(I127:CL127)</f>
        <v>8</v>
      </c>
      <c r="F127" s="14">
        <f>COUNTIF(I127:CL127,"=10")</f>
        <v>0</v>
      </c>
      <c r="G127" s="14">
        <f>COUNTIF(I127:CL127,"=9")</f>
        <v>0</v>
      </c>
      <c r="H127" s="14">
        <f>COUNTIF(I127:CL127,"=8")</f>
        <v>1</v>
      </c>
      <c r="I127" s="15"/>
      <c r="J127" s="15"/>
      <c r="K127" s="15"/>
      <c r="L127" s="15">
        <v>8</v>
      </c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6"/>
      <c r="AK127" s="16"/>
      <c r="AL127" s="16"/>
      <c r="AM127" s="16"/>
      <c r="AN127" s="16"/>
      <c r="AO127" s="16"/>
      <c r="AP127" s="16"/>
      <c r="AQ127" s="16"/>
      <c r="AR127" s="16"/>
      <c r="AS127" s="16"/>
      <c r="AT127" s="16"/>
      <c r="AU127" s="16"/>
      <c r="AV127" s="16"/>
      <c r="AW127" s="16"/>
      <c r="AX127" s="16"/>
      <c r="AY127" s="16"/>
      <c r="AZ127" s="16"/>
      <c r="BA127" s="16"/>
      <c r="BB127" s="16"/>
      <c r="BC127" s="16"/>
      <c r="BD127" s="16"/>
      <c r="BE127" s="16"/>
      <c r="BF127" s="16"/>
      <c r="BG127" s="16"/>
      <c r="BH127" s="16"/>
      <c r="BI127" s="16"/>
      <c r="BJ127" s="16"/>
      <c r="BK127" s="16"/>
      <c r="BL127" s="16"/>
      <c r="BM127" s="16"/>
      <c r="BN127" s="16"/>
      <c r="BO127" s="16"/>
      <c r="BP127" s="16"/>
      <c r="BQ127" s="16"/>
      <c r="BR127" s="16"/>
      <c r="BS127" s="16"/>
      <c r="BT127" s="16"/>
      <c r="BU127" s="16"/>
      <c r="BV127" s="16"/>
      <c r="BW127" s="16"/>
      <c r="BX127" s="16"/>
      <c r="BY127" s="16"/>
      <c r="BZ127" s="16"/>
      <c r="CA127" s="16"/>
      <c r="CB127" s="16"/>
      <c r="CC127" s="16"/>
      <c r="CD127" s="16"/>
      <c r="CE127" s="16"/>
      <c r="CF127" s="16"/>
      <c r="CG127" s="16"/>
      <c r="CH127" s="16"/>
      <c r="CI127" s="16"/>
      <c r="CJ127" s="16"/>
      <c r="CK127" s="16"/>
      <c r="CL127" s="16"/>
    </row>
    <row r="128" spans="1:90" x14ac:dyDescent="0.25">
      <c r="A128" s="11" t="str">
        <f t="shared" si="2"/>
        <v xml:space="preserve"> </v>
      </c>
      <c r="B128" s="11">
        <f t="shared" si="3"/>
        <v>123</v>
      </c>
      <c r="C128" s="12" t="s">
        <v>147</v>
      </c>
      <c r="D128" s="12" t="s">
        <v>132</v>
      </c>
      <c r="E128" s="13">
        <f>SUM(I128:CL128)</f>
        <v>8</v>
      </c>
      <c r="F128" s="14">
        <f>COUNTIF(I128:CL128,"=10")</f>
        <v>0</v>
      </c>
      <c r="G128" s="14">
        <f>COUNTIF(I128:CL128,"=9")</f>
        <v>0</v>
      </c>
      <c r="H128" s="14">
        <f>COUNTIF(I128:CL128,"=8")</f>
        <v>1</v>
      </c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>
        <v>8</v>
      </c>
      <c r="AI128" s="15"/>
      <c r="AJ128" s="16"/>
      <c r="AK128" s="16"/>
      <c r="AL128" s="16"/>
      <c r="AM128" s="16"/>
      <c r="AN128" s="16"/>
      <c r="AO128" s="16"/>
      <c r="AP128" s="16"/>
      <c r="AQ128" s="16"/>
      <c r="AR128" s="16"/>
      <c r="AS128" s="16"/>
      <c r="AT128" s="16"/>
      <c r="AU128" s="16"/>
      <c r="AV128" s="16"/>
      <c r="AW128" s="16"/>
      <c r="AX128" s="16"/>
      <c r="AY128" s="16"/>
      <c r="AZ128" s="16"/>
      <c r="BA128" s="16"/>
      <c r="BB128" s="16"/>
      <c r="BC128" s="16"/>
      <c r="BD128" s="16"/>
      <c r="BE128" s="16"/>
      <c r="BF128" s="16"/>
      <c r="BG128" s="16"/>
      <c r="BH128" s="16"/>
      <c r="BI128" s="16"/>
      <c r="BJ128" s="16"/>
      <c r="BK128" s="16"/>
      <c r="BL128" s="16"/>
      <c r="BM128" s="16"/>
      <c r="BN128" s="16"/>
      <c r="BO128" s="16"/>
      <c r="BP128" s="16"/>
      <c r="BQ128" s="16"/>
      <c r="BR128" s="16"/>
      <c r="BS128" s="16"/>
      <c r="BT128" s="16"/>
      <c r="BU128" s="16"/>
      <c r="BV128" s="16"/>
      <c r="BW128" s="16"/>
      <c r="BX128" s="16"/>
      <c r="BY128" s="16"/>
      <c r="BZ128" s="16"/>
      <c r="CA128" s="16"/>
      <c r="CB128" s="16"/>
      <c r="CC128" s="16"/>
      <c r="CD128" s="16"/>
      <c r="CE128" s="16"/>
      <c r="CF128" s="16"/>
      <c r="CG128" s="16"/>
      <c r="CH128" s="16"/>
      <c r="CI128" s="16"/>
      <c r="CJ128" s="16"/>
      <c r="CK128" s="16"/>
      <c r="CL128" s="16"/>
    </row>
    <row r="129" spans="1:90" x14ac:dyDescent="0.25">
      <c r="A129" s="11" t="str">
        <f t="shared" si="2"/>
        <v xml:space="preserve"> </v>
      </c>
      <c r="B129" s="11">
        <f t="shared" si="3"/>
        <v>123</v>
      </c>
      <c r="C129" s="12" t="s">
        <v>225</v>
      </c>
      <c r="D129" s="12" t="s">
        <v>226</v>
      </c>
      <c r="E129" s="13">
        <f>SUM(I129:CL129)</f>
        <v>8</v>
      </c>
      <c r="F129" s="14">
        <f>COUNTIF(I129:CL129,"=10")</f>
        <v>0</v>
      </c>
      <c r="G129" s="14">
        <f>COUNTIF(I129:CL129,"=9")</f>
        <v>0</v>
      </c>
      <c r="H129" s="14">
        <f>COUNTIF(I129:CL129,"=8")</f>
        <v>1</v>
      </c>
      <c r="I129" s="15"/>
      <c r="J129" s="15">
        <v>8</v>
      </c>
      <c r="K129" s="15"/>
      <c r="L129" s="15"/>
      <c r="M129" s="15"/>
      <c r="N129" s="15"/>
      <c r="O129" s="15"/>
      <c r="P129" s="15"/>
      <c r="Q129" s="15"/>
      <c r="R129" s="15"/>
      <c r="S129" s="15"/>
      <c r="T129" s="15"/>
      <c r="U129" s="15"/>
      <c r="V129" s="15"/>
      <c r="W129" s="15"/>
      <c r="X129" s="15"/>
      <c r="Y129" s="15"/>
      <c r="Z129" s="15"/>
      <c r="AA129" s="15"/>
      <c r="AB129" s="15"/>
      <c r="AC129" s="15"/>
      <c r="AD129" s="15"/>
      <c r="AE129" s="15"/>
      <c r="AF129" s="15"/>
      <c r="AG129" s="15"/>
      <c r="AH129" s="15"/>
      <c r="AI129" s="15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U129" s="16"/>
      <c r="AV129" s="16"/>
      <c r="AW129" s="16"/>
      <c r="AX129" s="16"/>
      <c r="AY129" s="16"/>
      <c r="AZ129" s="16"/>
      <c r="BA129" s="16"/>
      <c r="BB129" s="16"/>
      <c r="BC129" s="16"/>
      <c r="BD129" s="16"/>
      <c r="BE129" s="16"/>
      <c r="BF129" s="16"/>
      <c r="BG129" s="16"/>
      <c r="BH129" s="16"/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  <c r="BT129" s="16"/>
      <c r="BU129" s="16"/>
      <c r="BV129" s="16"/>
      <c r="BW129" s="16"/>
      <c r="BX129" s="16"/>
      <c r="BY129" s="16"/>
      <c r="BZ129" s="16"/>
      <c r="CA129" s="16"/>
      <c r="CB129" s="16"/>
      <c r="CC129" s="16"/>
      <c r="CD129" s="16"/>
      <c r="CE129" s="16"/>
      <c r="CF129" s="16"/>
      <c r="CG129" s="16"/>
      <c r="CH129" s="16"/>
      <c r="CI129" s="16"/>
      <c r="CJ129" s="16"/>
      <c r="CK129" s="16"/>
      <c r="CL129" s="16"/>
    </row>
    <row r="130" spans="1:90" x14ac:dyDescent="0.25">
      <c r="A130" s="11" t="str">
        <f t="shared" si="2"/>
        <v xml:space="preserve"> </v>
      </c>
      <c r="B130" s="11">
        <f t="shared" si="3"/>
        <v>123</v>
      </c>
      <c r="C130" s="12" t="s">
        <v>258</v>
      </c>
      <c r="D130" s="12" t="s">
        <v>158</v>
      </c>
      <c r="E130" s="13">
        <f>SUM(I130:CL130)</f>
        <v>8</v>
      </c>
      <c r="F130" s="14">
        <f>COUNTIF(I130:CL130,"=10")</f>
        <v>0</v>
      </c>
      <c r="G130" s="14">
        <f>COUNTIF(I130:CL130,"=9")</f>
        <v>0</v>
      </c>
      <c r="H130" s="14">
        <f>COUNTIF(I130:CL130,"=8")</f>
        <v>1</v>
      </c>
      <c r="I130" s="15"/>
      <c r="J130" s="15"/>
      <c r="K130" s="15"/>
      <c r="L130" s="15"/>
      <c r="M130" s="15"/>
      <c r="N130" s="15"/>
      <c r="O130" s="15"/>
      <c r="P130" s="15">
        <v>8</v>
      </c>
      <c r="Q130" s="15"/>
      <c r="R130" s="15"/>
      <c r="S130" s="15"/>
      <c r="T130" s="15"/>
      <c r="U130" s="15"/>
      <c r="V130" s="15"/>
      <c r="W130" s="15"/>
      <c r="X130" s="15"/>
      <c r="Y130" s="15"/>
      <c r="Z130" s="15"/>
      <c r="AA130" s="15"/>
      <c r="AB130" s="15"/>
      <c r="AC130" s="15"/>
      <c r="AD130" s="15"/>
      <c r="AE130" s="15"/>
      <c r="AF130" s="15"/>
      <c r="AG130" s="15"/>
      <c r="AH130" s="15"/>
      <c r="AI130" s="15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</row>
    <row r="131" spans="1:90" x14ac:dyDescent="0.25">
      <c r="A131" s="11" t="str">
        <f t="shared" si="2"/>
        <v xml:space="preserve"> </v>
      </c>
      <c r="B131" s="11">
        <f t="shared" si="3"/>
        <v>123</v>
      </c>
      <c r="C131" s="12" t="s">
        <v>358</v>
      </c>
      <c r="D131" s="12" t="s">
        <v>78</v>
      </c>
      <c r="E131" s="13">
        <f>SUM(I131:CL131)</f>
        <v>8</v>
      </c>
      <c r="F131" s="14">
        <f>COUNTIF(I131:CL131,"=10")</f>
        <v>0</v>
      </c>
      <c r="G131" s="14">
        <f>COUNTIF(I131:CL131,"=9")</f>
        <v>0</v>
      </c>
      <c r="H131" s="14">
        <f>COUNTIF(I131:CL131,"=8")</f>
        <v>1</v>
      </c>
      <c r="I131" s="15"/>
      <c r="J131" s="15"/>
      <c r="K131" s="15">
        <v>8</v>
      </c>
      <c r="L131" s="15"/>
      <c r="M131" s="15"/>
      <c r="N131" s="15"/>
      <c r="O131" s="15"/>
      <c r="P131" s="15"/>
      <c r="Q131" s="15"/>
      <c r="R131" s="15"/>
      <c r="S131" s="15"/>
      <c r="T131" s="15"/>
      <c r="U131" s="15"/>
      <c r="V131" s="15"/>
      <c r="W131" s="15"/>
      <c r="X131" s="15"/>
      <c r="Y131" s="15"/>
      <c r="Z131" s="15"/>
      <c r="AA131" s="15"/>
      <c r="AB131" s="15"/>
      <c r="AC131" s="15"/>
      <c r="AD131" s="15"/>
      <c r="AE131" s="15"/>
      <c r="AF131" s="15"/>
      <c r="AG131" s="15"/>
      <c r="AH131" s="15"/>
      <c r="AI131" s="15"/>
      <c r="AJ131" s="16"/>
      <c r="AK131" s="16"/>
      <c r="AL131" s="16"/>
      <c r="AM131" s="16"/>
      <c r="AN131" s="16"/>
      <c r="AO131" s="16"/>
      <c r="AP131" s="16"/>
      <c r="AQ131" s="16"/>
      <c r="AR131" s="16"/>
      <c r="AS131" s="16"/>
      <c r="AT131" s="16"/>
      <c r="AU131" s="16"/>
      <c r="AV131" s="16"/>
      <c r="AW131" s="16"/>
      <c r="AX131" s="16"/>
      <c r="AY131" s="16"/>
      <c r="AZ131" s="16"/>
      <c r="BA131" s="16"/>
      <c r="BB131" s="16"/>
      <c r="BC131" s="16"/>
      <c r="BD131" s="16"/>
      <c r="BE131" s="16"/>
      <c r="BF131" s="16"/>
      <c r="BG131" s="16"/>
      <c r="BH131" s="16"/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  <c r="BT131" s="16"/>
      <c r="BU131" s="16"/>
      <c r="BV131" s="16"/>
      <c r="BW131" s="16"/>
      <c r="BX131" s="16"/>
      <c r="BY131" s="16"/>
      <c r="BZ131" s="16"/>
      <c r="CA131" s="16"/>
      <c r="CB131" s="16"/>
      <c r="CC131" s="16"/>
      <c r="CD131" s="16"/>
      <c r="CE131" s="16"/>
      <c r="CF131" s="16"/>
      <c r="CG131" s="16"/>
      <c r="CH131" s="16"/>
      <c r="CI131" s="16"/>
      <c r="CJ131" s="16"/>
      <c r="CK131" s="16"/>
      <c r="CL131" s="16"/>
    </row>
    <row r="132" spans="1:90" x14ac:dyDescent="0.25">
      <c r="A132" s="11" t="str">
        <f t="shared" si="2"/>
        <v xml:space="preserve"> </v>
      </c>
      <c r="B132" s="11">
        <f t="shared" si="3"/>
        <v>123</v>
      </c>
      <c r="C132" s="12" t="s">
        <v>386</v>
      </c>
      <c r="D132" s="12" t="s">
        <v>78</v>
      </c>
      <c r="E132" s="13">
        <f>SUM(I132:CL132)</f>
        <v>8</v>
      </c>
      <c r="F132" s="14">
        <f>COUNTIF(I132:CL132,"=10")</f>
        <v>0</v>
      </c>
      <c r="G132" s="14">
        <f>COUNTIF(I132:CL132,"=9")</f>
        <v>0</v>
      </c>
      <c r="H132" s="14">
        <f>COUNTIF(I132:CL132,"=8")</f>
        <v>1</v>
      </c>
      <c r="I132" s="15"/>
      <c r="J132" s="15"/>
      <c r="K132" s="15"/>
      <c r="L132" s="15"/>
      <c r="M132" s="15"/>
      <c r="N132" s="15">
        <v>8</v>
      </c>
      <c r="O132" s="15"/>
      <c r="P132" s="15"/>
      <c r="Q132" s="15"/>
      <c r="R132" s="15"/>
      <c r="S132" s="15"/>
      <c r="T132" s="15"/>
      <c r="U132" s="15"/>
      <c r="V132" s="15"/>
      <c r="W132" s="15"/>
      <c r="X132" s="15"/>
      <c r="Y132" s="15"/>
      <c r="Z132" s="15"/>
      <c r="AA132" s="15"/>
      <c r="AB132" s="15"/>
      <c r="AC132" s="15"/>
      <c r="AD132" s="15"/>
      <c r="AE132" s="15"/>
      <c r="AF132" s="15"/>
      <c r="AG132" s="15"/>
      <c r="AH132" s="15"/>
      <c r="AI132" s="15"/>
      <c r="AJ132" s="16"/>
      <c r="AK132" s="16"/>
      <c r="AL132" s="16"/>
      <c r="AM132" s="16"/>
      <c r="AN132" s="16"/>
      <c r="AO132" s="16"/>
      <c r="AP132" s="16"/>
      <c r="AQ132" s="16"/>
      <c r="AR132" s="16"/>
      <c r="AS132" s="16"/>
      <c r="AT132" s="16"/>
      <c r="AU132" s="16"/>
      <c r="AV132" s="16"/>
      <c r="AW132" s="16"/>
      <c r="AX132" s="16"/>
      <c r="AY132" s="16"/>
      <c r="AZ132" s="16"/>
      <c r="BA132" s="16"/>
      <c r="BB132" s="16"/>
      <c r="BC132" s="16"/>
      <c r="BD132" s="16"/>
      <c r="BE132" s="16"/>
      <c r="BF132" s="16"/>
      <c r="BG132" s="16"/>
      <c r="BH132" s="16"/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  <c r="BT132" s="16"/>
      <c r="BU132" s="16"/>
      <c r="BV132" s="16"/>
      <c r="BW132" s="16"/>
      <c r="BX132" s="16"/>
      <c r="BY132" s="16"/>
      <c r="BZ132" s="16"/>
      <c r="CA132" s="16"/>
      <c r="CB132" s="16"/>
      <c r="CC132" s="16"/>
      <c r="CD132" s="16"/>
      <c r="CE132" s="16"/>
      <c r="CF132" s="16"/>
      <c r="CG132" s="16"/>
      <c r="CH132" s="16"/>
      <c r="CI132" s="16"/>
      <c r="CJ132" s="16"/>
      <c r="CK132" s="16"/>
      <c r="CL132" s="16"/>
    </row>
    <row r="133" spans="1:90" x14ac:dyDescent="0.25">
      <c r="A133" s="11" t="str">
        <f t="shared" ref="A133:A196" si="4">IF(SUM(I133:CF133)&lt;1,"NY"," ")</f>
        <v xml:space="preserve"> </v>
      </c>
      <c r="B133" s="11">
        <f t="shared" ref="B133:B196" si="5">_xlfn.RANK.EQ(E133,$E$4:$E$266,0)</f>
        <v>123</v>
      </c>
      <c r="C133" s="12" t="s">
        <v>391</v>
      </c>
      <c r="D133" s="12" t="s">
        <v>78</v>
      </c>
      <c r="E133" s="13">
        <f>SUM(I133:CL133)</f>
        <v>8</v>
      </c>
      <c r="F133" s="14">
        <f>COUNTIF(I133:CL133,"=10")</f>
        <v>0</v>
      </c>
      <c r="G133" s="14">
        <f>COUNTIF(I133:CL133,"=9")</f>
        <v>0</v>
      </c>
      <c r="H133" s="14">
        <f>COUNTIF(I133:CL133,"=8")</f>
        <v>1</v>
      </c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  <c r="AA133" s="15"/>
      <c r="AB133" s="15"/>
      <c r="AC133" s="15"/>
      <c r="AD133" s="15"/>
      <c r="AE133" s="15"/>
      <c r="AF133" s="15"/>
      <c r="AG133" s="15"/>
      <c r="AH133" s="15"/>
      <c r="AI133" s="15"/>
      <c r="AJ133" s="16"/>
      <c r="AK133" s="16"/>
      <c r="AL133" s="16"/>
      <c r="AM133" s="16"/>
      <c r="AN133" s="16"/>
      <c r="AO133" s="16"/>
      <c r="AP133" s="16"/>
      <c r="AQ133" s="16"/>
      <c r="AR133" s="16"/>
      <c r="AS133" s="16"/>
      <c r="AT133" s="16"/>
      <c r="AU133" s="16"/>
      <c r="AV133" s="16"/>
      <c r="AW133" s="16"/>
      <c r="AX133" s="16"/>
      <c r="AY133" s="16"/>
      <c r="AZ133" s="16"/>
      <c r="BA133" s="16"/>
      <c r="BB133" s="16"/>
      <c r="BC133" s="16"/>
      <c r="BD133" s="16"/>
      <c r="BE133" s="16"/>
      <c r="BF133" s="16"/>
      <c r="BG133" s="16"/>
      <c r="BH133" s="16"/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  <c r="BT133" s="16"/>
      <c r="BU133" s="16"/>
      <c r="BV133" s="16"/>
      <c r="BW133" s="16"/>
      <c r="BX133" s="16"/>
      <c r="BY133" s="16">
        <v>8</v>
      </c>
      <c r="BZ133" s="16"/>
      <c r="CA133" s="16"/>
      <c r="CB133" s="16"/>
      <c r="CC133" s="16"/>
      <c r="CD133" s="16"/>
      <c r="CE133" s="16"/>
      <c r="CF133" s="16"/>
      <c r="CG133" s="16"/>
      <c r="CH133" s="16"/>
      <c r="CI133" s="16"/>
      <c r="CJ133" s="16"/>
      <c r="CK133" s="16"/>
      <c r="CL133" s="16"/>
    </row>
    <row r="134" spans="1:90" x14ac:dyDescent="0.25">
      <c r="A134" s="11" t="str">
        <f t="shared" si="4"/>
        <v xml:space="preserve"> </v>
      </c>
      <c r="B134" s="11">
        <f t="shared" si="5"/>
        <v>123</v>
      </c>
      <c r="C134" s="12" t="s">
        <v>75</v>
      </c>
      <c r="D134" s="12" t="s">
        <v>76</v>
      </c>
      <c r="E134" s="13">
        <f>SUM(I134:CL134)</f>
        <v>8</v>
      </c>
      <c r="F134" s="14">
        <f>COUNTIF(I134:CL134,"=10")</f>
        <v>0</v>
      </c>
      <c r="G134" s="14">
        <f>COUNTIF(I134:CL134,"=9")</f>
        <v>0</v>
      </c>
      <c r="H134" s="14">
        <f>COUNTIF(I134:CL134,"=8")</f>
        <v>0</v>
      </c>
      <c r="I134" s="15"/>
      <c r="J134" s="15"/>
      <c r="K134" s="15"/>
      <c r="L134" s="15"/>
      <c r="M134" s="15"/>
      <c r="N134" s="15"/>
      <c r="O134" s="15"/>
      <c r="P134" s="15"/>
      <c r="Q134" s="15"/>
      <c r="R134" s="15"/>
      <c r="S134" s="15"/>
      <c r="T134" s="15"/>
      <c r="U134" s="15"/>
      <c r="V134" s="15"/>
      <c r="W134" s="15"/>
      <c r="X134" s="15"/>
      <c r="Y134" s="15"/>
      <c r="Z134" s="15"/>
      <c r="AA134" s="15"/>
      <c r="AB134" s="15"/>
      <c r="AC134" s="15"/>
      <c r="AD134" s="15">
        <v>1</v>
      </c>
      <c r="AE134" s="15">
        <v>7</v>
      </c>
      <c r="AF134" s="15"/>
      <c r="AG134" s="15"/>
      <c r="AH134" s="15"/>
      <c r="AI134" s="15"/>
      <c r="AJ134" s="16"/>
      <c r="AK134" s="16"/>
      <c r="AL134" s="16"/>
      <c r="AM134" s="16"/>
      <c r="AN134" s="16"/>
      <c r="AO134" s="16"/>
      <c r="AP134" s="16"/>
      <c r="AQ134" s="16"/>
      <c r="AR134" s="16"/>
      <c r="AS134" s="16"/>
      <c r="AT134" s="16"/>
      <c r="AU134" s="16"/>
      <c r="AV134" s="16"/>
      <c r="AW134" s="16"/>
      <c r="AX134" s="16"/>
      <c r="AY134" s="16"/>
      <c r="AZ134" s="16"/>
      <c r="BA134" s="16"/>
      <c r="BB134" s="16"/>
      <c r="BC134" s="16"/>
      <c r="BD134" s="16"/>
      <c r="BE134" s="16"/>
      <c r="BF134" s="16"/>
      <c r="BG134" s="16"/>
      <c r="BH134" s="16"/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  <c r="BT134" s="16"/>
      <c r="BU134" s="16"/>
      <c r="BV134" s="16"/>
      <c r="BW134" s="16"/>
      <c r="BX134" s="16"/>
      <c r="BY134" s="16"/>
      <c r="BZ134" s="16"/>
      <c r="CA134" s="16"/>
      <c r="CB134" s="16"/>
      <c r="CC134" s="16"/>
      <c r="CD134" s="16"/>
      <c r="CE134" s="16"/>
      <c r="CF134" s="16"/>
      <c r="CG134" s="16"/>
      <c r="CH134" s="16"/>
      <c r="CI134" s="16"/>
      <c r="CJ134" s="16"/>
      <c r="CK134" s="16"/>
      <c r="CL134" s="16"/>
    </row>
    <row r="135" spans="1:90" x14ac:dyDescent="0.25">
      <c r="A135" s="11" t="str">
        <f t="shared" si="4"/>
        <v xml:space="preserve"> </v>
      </c>
      <c r="B135" s="11">
        <f t="shared" si="5"/>
        <v>123</v>
      </c>
      <c r="C135" s="12" t="s">
        <v>155</v>
      </c>
      <c r="D135" s="12" t="s">
        <v>156</v>
      </c>
      <c r="E135" s="13">
        <f>SUM(I135:CL135)</f>
        <v>8</v>
      </c>
      <c r="F135" s="14">
        <f>COUNTIF(I135:CL135,"=10")</f>
        <v>0</v>
      </c>
      <c r="G135" s="14">
        <f>COUNTIF(I135:CL135,"=9")</f>
        <v>0</v>
      </c>
      <c r="H135" s="14">
        <f>COUNTIF(I135:CL135,"=8")</f>
        <v>0</v>
      </c>
      <c r="I135" s="15"/>
      <c r="J135" s="15"/>
      <c r="K135" s="15"/>
      <c r="L135" s="15"/>
      <c r="M135" s="15"/>
      <c r="N135" s="15"/>
      <c r="O135" s="15"/>
      <c r="P135" s="15"/>
      <c r="Q135" s="15"/>
      <c r="R135" s="15"/>
      <c r="S135" s="15"/>
      <c r="T135" s="15"/>
      <c r="U135" s="15"/>
      <c r="V135" s="15"/>
      <c r="W135" s="15"/>
      <c r="X135" s="15"/>
      <c r="Y135" s="15"/>
      <c r="Z135" s="15"/>
      <c r="AA135" s="15"/>
      <c r="AB135" s="15">
        <v>3</v>
      </c>
      <c r="AC135" s="15"/>
      <c r="AD135" s="15">
        <v>2</v>
      </c>
      <c r="AE135" s="15"/>
      <c r="AF135" s="15"/>
      <c r="AG135" s="15"/>
      <c r="AH135" s="15">
        <v>3</v>
      </c>
      <c r="AI135" s="15"/>
      <c r="AJ135" s="16"/>
      <c r="AK135" s="16"/>
      <c r="AL135" s="16"/>
      <c r="AM135" s="16"/>
      <c r="AN135" s="16"/>
      <c r="AO135" s="16"/>
      <c r="AP135" s="16"/>
      <c r="AQ135" s="16"/>
      <c r="AR135" s="16"/>
      <c r="AS135" s="16"/>
      <c r="AT135" s="16"/>
      <c r="AU135" s="16"/>
      <c r="AV135" s="16"/>
      <c r="AW135" s="16"/>
      <c r="AX135" s="16"/>
      <c r="AY135" s="16"/>
      <c r="AZ135" s="16"/>
      <c r="BA135" s="16"/>
      <c r="BB135" s="16"/>
      <c r="BC135" s="16"/>
      <c r="BD135" s="16"/>
      <c r="BE135" s="16"/>
      <c r="BF135" s="16"/>
      <c r="BG135" s="16"/>
      <c r="BH135" s="16"/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  <c r="BT135" s="16"/>
      <c r="BU135" s="16"/>
      <c r="BV135" s="16"/>
      <c r="BW135" s="16"/>
      <c r="BX135" s="16"/>
      <c r="BY135" s="16"/>
      <c r="BZ135" s="16"/>
      <c r="CA135" s="16"/>
      <c r="CB135" s="16"/>
      <c r="CC135" s="16"/>
      <c r="CD135" s="16"/>
      <c r="CE135" s="16"/>
      <c r="CF135" s="16"/>
      <c r="CG135" s="16"/>
      <c r="CH135" s="16"/>
      <c r="CI135" s="16"/>
      <c r="CJ135" s="16"/>
      <c r="CK135" s="16"/>
      <c r="CL135" s="16"/>
    </row>
    <row r="136" spans="1:90" x14ac:dyDescent="0.25">
      <c r="A136" s="11" t="str">
        <f t="shared" si="4"/>
        <v xml:space="preserve"> </v>
      </c>
      <c r="B136" s="11">
        <f t="shared" si="5"/>
        <v>123</v>
      </c>
      <c r="C136" s="16" t="s">
        <v>267</v>
      </c>
      <c r="D136" s="16" t="s">
        <v>90</v>
      </c>
      <c r="E136" s="13">
        <f>SUM(I136:CL136)</f>
        <v>8</v>
      </c>
      <c r="F136" s="14">
        <f>COUNTIF(I136:CL136,"=10")</f>
        <v>0</v>
      </c>
      <c r="G136" s="14">
        <f>COUNTIF(I136:CL136,"=9")</f>
        <v>0</v>
      </c>
      <c r="H136" s="14">
        <f>COUNTIF(I136:CL136,"=8")</f>
        <v>0</v>
      </c>
      <c r="I136" s="16"/>
      <c r="J136" s="16"/>
      <c r="K136" s="16"/>
      <c r="L136" s="16"/>
      <c r="M136" s="16"/>
      <c r="N136" s="16"/>
      <c r="O136" s="16"/>
      <c r="P136" s="16"/>
      <c r="Q136" s="16"/>
      <c r="R136" s="16"/>
      <c r="S136" s="16"/>
      <c r="T136" s="16"/>
      <c r="U136" s="16"/>
      <c r="V136" s="16"/>
      <c r="W136" s="16"/>
      <c r="X136" s="16"/>
      <c r="Y136" s="16"/>
      <c r="Z136" s="16"/>
      <c r="AA136" s="16"/>
      <c r="AB136" s="16"/>
      <c r="AC136" s="16"/>
      <c r="AD136" s="16"/>
      <c r="AE136" s="16"/>
      <c r="AF136" s="16"/>
      <c r="AG136" s="16"/>
      <c r="AH136" s="16"/>
      <c r="AI136" s="16"/>
      <c r="AJ136" s="16"/>
      <c r="AK136" s="16"/>
      <c r="AL136" s="16"/>
      <c r="AM136" s="16"/>
      <c r="AN136" s="16"/>
      <c r="AO136" s="16"/>
      <c r="AP136" s="16"/>
      <c r="AQ136" s="16"/>
      <c r="AR136" s="16"/>
      <c r="AS136" s="16"/>
      <c r="AT136" s="16"/>
      <c r="AU136" s="16"/>
      <c r="AV136" s="16"/>
      <c r="AW136" s="16"/>
      <c r="AX136" s="16"/>
      <c r="AY136" s="16"/>
      <c r="AZ136" s="16"/>
      <c r="BA136" s="16"/>
      <c r="BB136" s="16"/>
      <c r="BC136" s="16"/>
      <c r="BD136" s="16"/>
      <c r="BE136" s="16"/>
      <c r="BF136" s="16"/>
      <c r="BG136" s="16"/>
      <c r="BH136" s="16"/>
      <c r="BI136" s="16"/>
      <c r="BJ136" s="16"/>
      <c r="BK136" s="16"/>
      <c r="BL136" s="16"/>
      <c r="BM136" s="16"/>
      <c r="BN136" s="16"/>
      <c r="BO136" s="16"/>
      <c r="BP136" s="16">
        <v>3</v>
      </c>
      <c r="BQ136" s="16">
        <v>5</v>
      </c>
      <c r="BR136" s="16"/>
      <c r="BS136" s="16"/>
      <c r="BT136" s="16"/>
      <c r="BU136" s="16"/>
      <c r="BV136" s="16"/>
      <c r="BW136" s="16"/>
      <c r="BX136" s="16"/>
      <c r="BY136" s="16"/>
      <c r="BZ136" s="16"/>
      <c r="CA136" s="16"/>
      <c r="CB136" s="16"/>
      <c r="CC136" s="16"/>
      <c r="CD136" s="16"/>
      <c r="CE136" s="16"/>
      <c r="CF136" s="16"/>
      <c r="CG136" s="16"/>
      <c r="CH136" s="16"/>
      <c r="CI136" s="16"/>
      <c r="CJ136" s="16"/>
      <c r="CK136" s="16"/>
      <c r="CL136" s="16"/>
    </row>
    <row r="137" spans="1:90" x14ac:dyDescent="0.25">
      <c r="A137" s="11" t="str">
        <f t="shared" si="4"/>
        <v xml:space="preserve"> </v>
      </c>
      <c r="B137" s="11">
        <f t="shared" si="5"/>
        <v>123</v>
      </c>
      <c r="C137" s="12" t="s">
        <v>378</v>
      </c>
      <c r="D137" s="12" t="s">
        <v>70</v>
      </c>
      <c r="E137" s="13">
        <f>SUM(I137:CL137)</f>
        <v>8</v>
      </c>
      <c r="F137" s="14">
        <f>COUNTIF(I137:CL137,"=10")</f>
        <v>0</v>
      </c>
      <c r="G137" s="14">
        <f>COUNTIF(I137:CL137,"=9")</f>
        <v>0</v>
      </c>
      <c r="H137" s="14">
        <f>COUNTIF(I137:CL137,"=8")</f>
        <v>0</v>
      </c>
      <c r="I137" s="15"/>
      <c r="J137" s="15"/>
      <c r="K137" s="15"/>
      <c r="L137" s="15"/>
      <c r="M137" s="15"/>
      <c r="N137" s="15"/>
      <c r="O137" s="15"/>
      <c r="P137" s="15"/>
      <c r="Q137" s="15"/>
      <c r="R137" s="15"/>
      <c r="S137" s="15"/>
      <c r="T137" s="15"/>
      <c r="U137" s="15"/>
      <c r="V137" s="15"/>
      <c r="W137" s="15"/>
      <c r="X137" s="15"/>
      <c r="Y137" s="15"/>
      <c r="Z137" s="15"/>
      <c r="AA137" s="15"/>
      <c r="AB137" s="15"/>
      <c r="AC137" s="15"/>
      <c r="AD137" s="15"/>
      <c r="AE137" s="15"/>
      <c r="AF137" s="15"/>
      <c r="AG137" s="15">
        <v>6</v>
      </c>
      <c r="AH137" s="15"/>
      <c r="AI137" s="15"/>
      <c r="AJ137" s="16"/>
      <c r="AK137" s="15">
        <v>2</v>
      </c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  <c r="BT137" s="16"/>
      <c r="BU137" s="16"/>
      <c r="BV137" s="16"/>
      <c r="BW137" s="16"/>
      <c r="BX137" s="16"/>
      <c r="BY137" s="16"/>
      <c r="BZ137" s="16"/>
      <c r="CA137" s="16"/>
      <c r="CB137" s="16"/>
      <c r="CC137" s="16"/>
      <c r="CD137" s="16"/>
      <c r="CE137" s="16"/>
      <c r="CF137" s="16"/>
      <c r="CG137" s="16"/>
      <c r="CH137" s="16"/>
      <c r="CI137" s="16"/>
      <c r="CJ137" s="16"/>
      <c r="CK137" s="16"/>
      <c r="CL137" s="16"/>
    </row>
    <row r="138" spans="1:90" x14ac:dyDescent="0.25">
      <c r="A138" s="11" t="str">
        <f t="shared" si="4"/>
        <v xml:space="preserve"> </v>
      </c>
      <c r="B138" s="11">
        <f t="shared" si="5"/>
        <v>135</v>
      </c>
      <c r="C138" s="12" t="s">
        <v>100</v>
      </c>
      <c r="D138" s="12" t="s">
        <v>101</v>
      </c>
      <c r="E138" s="13">
        <f>SUM(I138:CL138)</f>
        <v>7</v>
      </c>
      <c r="F138" s="14">
        <f>COUNTIF(I138:CL138,"=10")</f>
        <v>0</v>
      </c>
      <c r="G138" s="14">
        <f>COUNTIF(I138:CL138,"=9")</f>
        <v>0</v>
      </c>
      <c r="H138" s="14">
        <f>COUNTIF(I138:CL138,"=8")</f>
        <v>0</v>
      </c>
      <c r="I138" s="15"/>
      <c r="J138" s="15"/>
      <c r="K138" s="15"/>
      <c r="L138" s="15"/>
      <c r="M138" s="15"/>
      <c r="N138" s="15"/>
      <c r="O138" s="15"/>
      <c r="P138" s="15"/>
      <c r="Q138" s="15"/>
      <c r="R138" s="15"/>
      <c r="S138" s="15"/>
      <c r="T138" s="15"/>
      <c r="U138" s="15"/>
      <c r="V138" s="15"/>
      <c r="W138" s="15"/>
      <c r="X138" s="15"/>
      <c r="Y138" s="15"/>
      <c r="Z138" s="15"/>
      <c r="AA138" s="15"/>
      <c r="AB138" s="15"/>
      <c r="AC138" s="15"/>
      <c r="AD138" s="15"/>
      <c r="AE138" s="15"/>
      <c r="AF138" s="15"/>
      <c r="AG138" s="15">
        <v>2</v>
      </c>
      <c r="AH138" s="15">
        <v>5</v>
      </c>
      <c r="AI138" s="15"/>
      <c r="AJ138" s="16"/>
      <c r="AK138" s="16"/>
      <c r="AL138" s="16"/>
      <c r="AM138" s="16"/>
      <c r="AN138" s="16"/>
      <c r="AO138" s="16"/>
      <c r="AP138" s="16"/>
      <c r="AQ138" s="16"/>
      <c r="AR138" s="16"/>
      <c r="AS138" s="16"/>
      <c r="AT138" s="16"/>
      <c r="AU138" s="16"/>
      <c r="AV138" s="16"/>
      <c r="AW138" s="16"/>
      <c r="AX138" s="16"/>
      <c r="AY138" s="16"/>
      <c r="AZ138" s="16"/>
      <c r="BA138" s="16"/>
      <c r="BB138" s="16"/>
      <c r="BC138" s="16"/>
      <c r="BD138" s="16"/>
      <c r="BE138" s="16"/>
      <c r="BF138" s="16"/>
      <c r="BG138" s="16"/>
      <c r="BH138" s="16"/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  <c r="BT138" s="16"/>
      <c r="BU138" s="16"/>
      <c r="BV138" s="16"/>
      <c r="BW138" s="16"/>
      <c r="BX138" s="16"/>
      <c r="BY138" s="16"/>
      <c r="BZ138" s="16"/>
      <c r="CA138" s="16"/>
      <c r="CB138" s="16"/>
      <c r="CC138" s="16"/>
      <c r="CD138" s="16"/>
      <c r="CE138" s="16"/>
      <c r="CF138" s="16"/>
      <c r="CG138" s="16"/>
      <c r="CH138" s="16"/>
      <c r="CI138" s="16"/>
      <c r="CJ138" s="16"/>
      <c r="CK138" s="16"/>
      <c r="CL138" s="16"/>
    </row>
    <row r="139" spans="1:90" x14ac:dyDescent="0.25">
      <c r="A139" s="11" t="str">
        <f t="shared" si="4"/>
        <v xml:space="preserve"> </v>
      </c>
      <c r="B139" s="11">
        <f t="shared" si="5"/>
        <v>135</v>
      </c>
      <c r="C139" s="12" t="s">
        <v>133</v>
      </c>
      <c r="D139" s="12" t="s">
        <v>99</v>
      </c>
      <c r="E139" s="13">
        <f>SUM(I139:CL139)</f>
        <v>7</v>
      </c>
      <c r="F139" s="14">
        <f>COUNTIF(I139:CL139,"=10")</f>
        <v>0</v>
      </c>
      <c r="G139" s="14">
        <f>COUNTIF(I139:CL139,"=9")</f>
        <v>0</v>
      </c>
      <c r="H139" s="14">
        <f>COUNTIF(I139:CL139,"=8")</f>
        <v>0</v>
      </c>
      <c r="I139" s="15"/>
      <c r="J139" s="15"/>
      <c r="K139" s="15"/>
      <c r="L139" s="15"/>
      <c r="M139" s="15"/>
      <c r="N139" s="15"/>
      <c r="O139" s="15"/>
      <c r="P139" s="15"/>
      <c r="Q139" s="15"/>
      <c r="R139" s="15"/>
      <c r="S139" s="15"/>
      <c r="T139" s="15"/>
      <c r="U139" s="15"/>
      <c r="V139" s="15"/>
      <c r="W139" s="15"/>
      <c r="X139" s="15"/>
      <c r="Y139" s="15"/>
      <c r="Z139" s="15"/>
      <c r="AA139" s="15"/>
      <c r="AB139" s="15"/>
      <c r="AC139" s="15"/>
      <c r="AD139" s="15">
        <v>7</v>
      </c>
      <c r="AE139" s="15"/>
      <c r="AF139" s="15"/>
      <c r="AG139" s="15"/>
      <c r="AH139" s="15"/>
      <c r="AI139" s="15"/>
      <c r="AJ139" s="16"/>
      <c r="AK139" s="16"/>
      <c r="AL139" s="16"/>
      <c r="AM139" s="16"/>
      <c r="AN139" s="16"/>
      <c r="AO139" s="16"/>
      <c r="AP139" s="16"/>
      <c r="AQ139" s="16"/>
      <c r="AR139" s="16"/>
      <c r="AS139" s="16"/>
      <c r="AT139" s="16"/>
      <c r="AU139" s="16"/>
      <c r="AV139" s="16"/>
      <c r="AW139" s="16"/>
      <c r="AX139" s="16"/>
      <c r="AY139" s="16"/>
      <c r="AZ139" s="16"/>
      <c r="BA139" s="16"/>
      <c r="BB139" s="16"/>
      <c r="BC139" s="16"/>
      <c r="BD139" s="16"/>
      <c r="BE139" s="16"/>
      <c r="BF139" s="16"/>
      <c r="BG139" s="16"/>
      <c r="BH139" s="16"/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  <c r="BT139" s="16"/>
      <c r="BU139" s="16"/>
      <c r="BV139" s="16"/>
      <c r="BW139" s="16"/>
      <c r="BX139" s="16"/>
      <c r="BY139" s="16"/>
      <c r="BZ139" s="16"/>
      <c r="CA139" s="16"/>
      <c r="CB139" s="16"/>
      <c r="CC139" s="16"/>
      <c r="CD139" s="16"/>
      <c r="CE139" s="16"/>
      <c r="CF139" s="16"/>
      <c r="CG139" s="16"/>
      <c r="CH139" s="16"/>
      <c r="CI139" s="16"/>
      <c r="CJ139" s="16"/>
      <c r="CK139" s="16"/>
      <c r="CL139" s="16"/>
    </row>
    <row r="140" spans="1:90" x14ac:dyDescent="0.25">
      <c r="A140" s="11" t="str">
        <f t="shared" si="4"/>
        <v xml:space="preserve"> </v>
      </c>
      <c r="B140" s="11">
        <f t="shared" si="5"/>
        <v>135</v>
      </c>
      <c r="C140" s="16" t="s">
        <v>170</v>
      </c>
      <c r="D140" s="16" t="s">
        <v>122</v>
      </c>
      <c r="E140" s="13">
        <f>SUM(I140:CL140)</f>
        <v>7</v>
      </c>
      <c r="F140" s="14">
        <f>COUNTIF(I140:CL140,"=10")</f>
        <v>0</v>
      </c>
      <c r="G140" s="14">
        <f>COUNTIF(I140:CL140,"=9")</f>
        <v>0</v>
      </c>
      <c r="H140" s="14">
        <f>COUNTIF(I140:CL140,"=8")</f>
        <v>0</v>
      </c>
      <c r="I140" s="16"/>
      <c r="J140" s="16"/>
      <c r="K140" s="16"/>
      <c r="L140" s="16"/>
      <c r="M140" s="16"/>
      <c r="N140" s="16"/>
      <c r="O140" s="16"/>
      <c r="P140" s="16"/>
      <c r="Q140" s="16"/>
      <c r="R140" s="16"/>
      <c r="S140" s="16"/>
      <c r="T140" s="16"/>
      <c r="U140" s="16"/>
      <c r="V140" s="16"/>
      <c r="W140" s="16"/>
      <c r="X140" s="16"/>
      <c r="Y140" s="16"/>
      <c r="Z140" s="16"/>
      <c r="AA140" s="16"/>
      <c r="AB140" s="16"/>
      <c r="AC140" s="16"/>
      <c r="AD140" s="16"/>
      <c r="AE140" s="16"/>
      <c r="AF140" s="16"/>
      <c r="AG140" s="16"/>
      <c r="AH140" s="16"/>
      <c r="AI140" s="16"/>
      <c r="AJ140" s="16"/>
      <c r="AK140" s="16"/>
      <c r="AL140" s="16"/>
      <c r="AM140" s="16"/>
      <c r="AN140" s="16"/>
      <c r="AO140" s="16"/>
      <c r="AP140" s="16"/>
      <c r="AQ140" s="16"/>
      <c r="AR140" s="16"/>
      <c r="AS140" s="16"/>
      <c r="AT140" s="16"/>
      <c r="AU140" s="16"/>
      <c r="AV140" s="16"/>
      <c r="AW140" s="16"/>
      <c r="AX140" s="16"/>
      <c r="AY140" s="16"/>
      <c r="AZ140" s="16"/>
      <c r="BA140" s="16"/>
      <c r="BB140" s="16"/>
      <c r="BC140" s="16"/>
      <c r="BD140" s="16"/>
      <c r="BE140" s="16"/>
      <c r="BF140" s="16"/>
      <c r="BG140" s="16"/>
      <c r="BH140" s="16"/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>
        <v>1</v>
      </c>
      <c r="BT140" s="16"/>
      <c r="BU140" s="16">
        <v>6</v>
      </c>
      <c r="BV140" s="16"/>
      <c r="BW140" s="16"/>
      <c r="BX140" s="16"/>
      <c r="BY140" s="16"/>
      <c r="BZ140" s="16"/>
      <c r="CA140" s="16"/>
      <c r="CB140" s="16"/>
      <c r="CC140" s="16"/>
      <c r="CD140" s="16"/>
      <c r="CE140" s="16"/>
      <c r="CF140" s="16"/>
      <c r="CG140" s="16"/>
      <c r="CH140" s="16"/>
      <c r="CI140" s="16"/>
      <c r="CJ140" s="16"/>
      <c r="CK140" s="16"/>
      <c r="CL140" s="16"/>
    </row>
    <row r="141" spans="1:90" x14ac:dyDescent="0.25">
      <c r="A141" s="11" t="str">
        <f t="shared" si="4"/>
        <v xml:space="preserve"> </v>
      </c>
      <c r="B141" s="11">
        <f t="shared" si="5"/>
        <v>135</v>
      </c>
      <c r="C141" s="12" t="s">
        <v>197</v>
      </c>
      <c r="D141" s="12" t="s">
        <v>198</v>
      </c>
      <c r="E141" s="13">
        <f>SUM(I141:CL141)</f>
        <v>7</v>
      </c>
      <c r="F141" s="14">
        <f>COUNTIF(I141:CL141,"=10")</f>
        <v>0</v>
      </c>
      <c r="G141" s="14">
        <f>COUNTIF(I141:CL141,"=9")</f>
        <v>0</v>
      </c>
      <c r="H141" s="14">
        <f>COUNTIF(I141:CL141,"=8")</f>
        <v>0</v>
      </c>
      <c r="I141" s="15"/>
      <c r="J141" s="15"/>
      <c r="K141" s="15"/>
      <c r="L141" s="15"/>
      <c r="M141" s="15"/>
      <c r="N141" s="15"/>
      <c r="O141" s="15"/>
      <c r="P141" s="15"/>
      <c r="Q141" s="15"/>
      <c r="R141" s="15"/>
      <c r="S141" s="15"/>
      <c r="T141" s="15"/>
      <c r="U141" s="15"/>
      <c r="V141" s="15"/>
      <c r="W141" s="15"/>
      <c r="X141" s="15"/>
      <c r="Y141" s="15"/>
      <c r="Z141" s="15"/>
      <c r="AA141" s="15"/>
      <c r="AB141" s="15">
        <v>1</v>
      </c>
      <c r="AC141" s="15">
        <v>6</v>
      </c>
      <c r="AD141" s="15"/>
      <c r="AE141" s="15"/>
      <c r="AF141" s="15"/>
      <c r="AG141" s="15"/>
      <c r="AH141" s="15"/>
      <c r="AI141" s="15"/>
      <c r="AJ141" s="16"/>
      <c r="AK141" s="16"/>
      <c r="AL141" s="16"/>
      <c r="AM141" s="16"/>
      <c r="AN141" s="16"/>
      <c r="AO141" s="16"/>
      <c r="AP141" s="16"/>
      <c r="AQ141" s="16"/>
      <c r="AR141" s="16"/>
      <c r="AS141" s="16"/>
      <c r="AT141" s="16"/>
      <c r="AU141" s="16"/>
      <c r="AV141" s="16"/>
      <c r="AW141" s="16"/>
      <c r="AX141" s="16"/>
      <c r="AY141" s="16"/>
      <c r="AZ141" s="16"/>
      <c r="BA141" s="16"/>
      <c r="BB141" s="16"/>
      <c r="BC141" s="16"/>
      <c r="BD141" s="16"/>
      <c r="BE141" s="16"/>
      <c r="BF141" s="16"/>
      <c r="BG141" s="16"/>
      <c r="BH141" s="16"/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  <c r="BT141" s="16"/>
      <c r="BU141" s="16"/>
      <c r="BV141" s="16"/>
      <c r="BW141" s="16"/>
      <c r="BX141" s="16"/>
      <c r="BY141" s="16"/>
      <c r="BZ141" s="16"/>
      <c r="CA141" s="16"/>
      <c r="CB141" s="16"/>
      <c r="CC141" s="16"/>
      <c r="CD141" s="16"/>
      <c r="CE141" s="16"/>
      <c r="CF141" s="16"/>
      <c r="CG141" s="16"/>
      <c r="CH141" s="16"/>
      <c r="CI141" s="16"/>
      <c r="CJ141" s="16"/>
      <c r="CK141" s="16"/>
      <c r="CL141" s="16"/>
    </row>
    <row r="142" spans="1:90" x14ac:dyDescent="0.25">
      <c r="A142" s="11" t="str">
        <f t="shared" si="4"/>
        <v xml:space="preserve"> </v>
      </c>
      <c r="B142" s="11">
        <f t="shared" si="5"/>
        <v>135</v>
      </c>
      <c r="C142" s="12" t="s">
        <v>200</v>
      </c>
      <c r="D142" s="12" t="s">
        <v>201</v>
      </c>
      <c r="E142" s="13">
        <f>SUM(I142:CL142)</f>
        <v>7</v>
      </c>
      <c r="F142" s="14">
        <f>COUNTIF(I142:CL142,"=10")</f>
        <v>0</v>
      </c>
      <c r="G142" s="14">
        <f>COUNTIF(I142:CL142,"=9")</f>
        <v>0</v>
      </c>
      <c r="H142" s="14">
        <f>COUNTIF(I142:CL142,"=8")</f>
        <v>0</v>
      </c>
      <c r="I142" s="15"/>
      <c r="J142" s="15">
        <v>7</v>
      </c>
      <c r="K142" s="15"/>
      <c r="L142" s="15"/>
      <c r="M142" s="15"/>
      <c r="N142" s="15"/>
      <c r="O142" s="15"/>
      <c r="P142" s="15"/>
      <c r="Q142" s="15"/>
      <c r="R142" s="15"/>
      <c r="S142" s="15"/>
      <c r="T142" s="15"/>
      <c r="U142" s="15"/>
      <c r="V142" s="15"/>
      <c r="W142" s="15"/>
      <c r="X142" s="15"/>
      <c r="Y142" s="15"/>
      <c r="Z142" s="15"/>
      <c r="AA142" s="15"/>
      <c r="AB142" s="15"/>
      <c r="AC142" s="15"/>
      <c r="AD142" s="15"/>
      <c r="AE142" s="15"/>
      <c r="AF142" s="15"/>
      <c r="AG142" s="15"/>
      <c r="AH142" s="15"/>
      <c r="AI142" s="15"/>
      <c r="AJ142" s="16"/>
      <c r="AK142" s="16"/>
      <c r="AL142" s="16"/>
      <c r="AM142" s="16"/>
      <c r="AN142" s="16"/>
      <c r="AO142" s="16"/>
      <c r="AP142" s="16"/>
      <c r="AQ142" s="16"/>
      <c r="AR142" s="16"/>
      <c r="AS142" s="16"/>
      <c r="AT142" s="16"/>
      <c r="AU142" s="16"/>
      <c r="AV142" s="16"/>
      <c r="AW142" s="16"/>
      <c r="AX142" s="16"/>
      <c r="AY142" s="16"/>
      <c r="AZ142" s="16"/>
      <c r="BA142" s="16"/>
      <c r="BB142" s="16"/>
      <c r="BC142" s="16"/>
      <c r="BD142" s="16"/>
      <c r="BE142" s="16"/>
      <c r="BF142" s="16"/>
      <c r="BG142" s="16"/>
      <c r="BH142" s="16"/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  <c r="BT142" s="16"/>
      <c r="BU142" s="16"/>
      <c r="BV142" s="16"/>
      <c r="BW142" s="16"/>
      <c r="BX142" s="16"/>
      <c r="BY142" s="16"/>
      <c r="BZ142" s="16"/>
      <c r="CA142" s="16"/>
      <c r="CB142" s="16"/>
      <c r="CC142" s="16"/>
      <c r="CD142" s="16"/>
      <c r="CE142" s="16"/>
      <c r="CF142" s="16"/>
      <c r="CG142" s="16"/>
      <c r="CH142" s="16"/>
      <c r="CI142" s="16"/>
      <c r="CJ142" s="16"/>
      <c r="CK142" s="16"/>
      <c r="CL142" s="16"/>
    </row>
    <row r="143" spans="1:90" x14ac:dyDescent="0.25">
      <c r="A143" s="11" t="str">
        <f t="shared" si="4"/>
        <v xml:space="preserve"> </v>
      </c>
      <c r="B143" s="11">
        <f t="shared" si="5"/>
        <v>135</v>
      </c>
      <c r="C143" s="16" t="s">
        <v>210</v>
      </c>
      <c r="D143" s="16" t="s">
        <v>211</v>
      </c>
      <c r="E143" s="13">
        <f>SUM(I143:CL143)</f>
        <v>7</v>
      </c>
      <c r="F143" s="14">
        <f>COUNTIF(I143:CL143,"=10")</f>
        <v>0</v>
      </c>
      <c r="G143" s="14">
        <f>COUNTIF(I143:CL143,"=9")</f>
        <v>0</v>
      </c>
      <c r="H143" s="14">
        <f>COUNTIF(I143:CL143,"=8")</f>
        <v>0</v>
      </c>
      <c r="I143" s="16"/>
      <c r="J143" s="16"/>
      <c r="K143" s="16"/>
      <c r="L143" s="16"/>
      <c r="M143" s="16"/>
      <c r="N143" s="16"/>
      <c r="O143" s="16"/>
      <c r="P143" s="16"/>
      <c r="Q143" s="16"/>
      <c r="R143" s="16"/>
      <c r="S143" s="16"/>
      <c r="T143" s="16"/>
      <c r="U143" s="16"/>
      <c r="V143" s="16"/>
      <c r="W143" s="16"/>
      <c r="X143" s="16"/>
      <c r="Y143" s="16"/>
      <c r="Z143" s="16"/>
      <c r="AA143" s="16"/>
      <c r="AB143" s="16"/>
      <c r="AC143" s="16"/>
      <c r="AD143" s="16"/>
      <c r="AE143" s="16"/>
      <c r="AF143" s="16"/>
      <c r="AG143" s="16"/>
      <c r="AH143" s="16"/>
      <c r="AI143" s="16"/>
      <c r="AJ143" s="16"/>
      <c r="AK143" s="16"/>
      <c r="AL143" s="16"/>
      <c r="AM143" s="16"/>
      <c r="AN143" s="16"/>
      <c r="AO143" s="16"/>
      <c r="AP143" s="16"/>
      <c r="AQ143" s="16"/>
      <c r="AR143" s="16"/>
      <c r="AS143" s="16"/>
      <c r="AT143" s="16"/>
      <c r="AU143" s="16"/>
      <c r="AV143" s="16"/>
      <c r="AW143" s="16"/>
      <c r="AX143" s="16"/>
      <c r="AY143" s="16"/>
      <c r="AZ143" s="16"/>
      <c r="BA143" s="16"/>
      <c r="BB143" s="16"/>
      <c r="BC143" s="16"/>
      <c r="BD143" s="16"/>
      <c r="BE143" s="16"/>
      <c r="BF143" s="16"/>
      <c r="BG143" s="16"/>
      <c r="BH143" s="16"/>
      <c r="BI143" s="16"/>
      <c r="BJ143" s="16"/>
      <c r="BK143" s="16"/>
      <c r="BL143" s="16"/>
      <c r="BM143" s="16"/>
      <c r="BN143" s="16">
        <v>7</v>
      </c>
      <c r="BO143" s="16"/>
      <c r="BP143" s="16"/>
      <c r="BQ143" s="16"/>
      <c r="BR143" s="16"/>
      <c r="BS143" s="16"/>
      <c r="BT143" s="16"/>
      <c r="BU143" s="16"/>
      <c r="BV143" s="16"/>
      <c r="BW143" s="16"/>
      <c r="BX143" s="16"/>
      <c r="BY143" s="16"/>
      <c r="BZ143" s="16"/>
      <c r="CA143" s="16"/>
      <c r="CB143" s="16"/>
      <c r="CC143" s="16"/>
      <c r="CD143" s="16"/>
      <c r="CE143" s="16"/>
      <c r="CF143" s="16"/>
      <c r="CG143" s="16"/>
      <c r="CH143" s="16"/>
      <c r="CI143" s="16"/>
      <c r="CJ143" s="16"/>
      <c r="CK143" s="16"/>
      <c r="CL143" s="16"/>
    </row>
    <row r="144" spans="1:90" x14ac:dyDescent="0.25">
      <c r="A144" s="11" t="str">
        <f t="shared" si="4"/>
        <v xml:space="preserve"> </v>
      </c>
      <c r="B144" s="11">
        <f t="shared" si="5"/>
        <v>135</v>
      </c>
      <c r="C144" s="12" t="s">
        <v>248</v>
      </c>
      <c r="D144" s="12" t="s">
        <v>129</v>
      </c>
      <c r="E144" s="13">
        <f>SUM(I144:CL144)</f>
        <v>7</v>
      </c>
      <c r="F144" s="14">
        <f>COUNTIF(I144:CL144,"=10")</f>
        <v>0</v>
      </c>
      <c r="G144" s="14">
        <f>COUNTIF(I144:CL144,"=9")</f>
        <v>0</v>
      </c>
      <c r="H144" s="14">
        <f>COUNTIF(I144:CL144,"=8")</f>
        <v>0</v>
      </c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5"/>
      <c r="U144" s="15"/>
      <c r="V144" s="15"/>
      <c r="W144" s="15"/>
      <c r="X144" s="15"/>
      <c r="Y144" s="15"/>
      <c r="Z144" s="15"/>
      <c r="AA144" s="15"/>
      <c r="AB144" s="15"/>
      <c r="AC144" s="15"/>
      <c r="AD144" s="15"/>
      <c r="AE144" s="15"/>
      <c r="AF144" s="15"/>
      <c r="AG144" s="15"/>
      <c r="AH144" s="15"/>
      <c r="AI144" s="15"/>
      <c r="AJ144" s="16"/>
      <c r="AK144" s="16"/>
      <c r="AL144" s="16"/>
      <c r="AM144" s="16"/>
      <c r="AN144" s="16"/>
      <c r="AO144" s="16"/>
      <c r="AP144" s="16"/>
      <c r="AQ144" s="16"/>
      <c r="AR144" s="15">
        <v>1</v>
      </c>
      <c r="AS144" s="16"/>
      <c r="AT144" s="15">
        <v>4</v>
      </c>
      <c r="AU144" s="15">
        <v>2</v>
      </c>
      <c r="AV144" s="16"/>
      <c r="AW144" s="16"/>
      <c r="AX144" s="16"/>
      <c r="AY144" s="16"/>
      <c r="AZ144" s="16"/>
      <c r="BA144" s="16"/>
      <c r="BB144" s="16"/>
      <c r="BC144" s="16"/>
      <c r="BD144" s="16"/>
      <c r="BE144" s="16"/>
      <c r="BF144" s="16"/>
      <c r="BG144" s="16"/>
      <c r="BH144" s="16"/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  <c r="BT144" s="16"/>
      <c r="BU144" s="16"/>
      <c r="BV144" s="16"/>
      <c r="BW144" s="16"/>
      <c r="BX144" s="16"/>
      <c r="BY144" s="16"/>
      <c r="BZ144" s="16"/>
      <c r="CA144" s="16"/>
      <c r="CB144" s="16"/>
      <c r="CC144" s="16"/>
      <c r="CD144" s="16"/>
      <c r="CE144" s="16"/>
      <c r="CF144" s="16"/>
      <c r="CG144" s="16"/>
      <c r="CH144" s="16"/>
      <c r="CI144" s="16"/>
      <c r="CJ144" s="16"/>
      <c r="CK144" s="16"/>
      <c r="CL144" s="16"/>
    </row>
    <row r="145" spans="1:90" x14ac:dyDescent="0.25">
      <c r="A145" s="11" t="str">
        <f t="shared" si="4"/>
        <v xml:space="preserve"> </v>
      </c>
      <c r="B145" s="11">
        <f t="shared" si="5"/>
        <v>135</v>
      </c>
      <c r="C145" s="12" t="s">
        <v>272</v>
      </c>
      <c r="D145" s="12" t="s">
        <v>273</v>
      </c>
      <c r="E145" s="13">
        <f>SUM(I145:CL145)</f>
        <v>7</v>
      </c>
      <c r="F145" s="14">
        <f>COUNTIF(I145:CL145,"=10")</f>
        <v>0</v>
      </c>
      <c r="G145" s="14">
        <f>COUNTIF(I145:CL145,"=9")</f>
        <v>0</v>
      </c>
      <c r="H145" s="14">
        <f>COUNTIF(I145:CL145,"=8")</f>
        <v>0</v>
      </c>
      <c r="I145" s="15">
        <v>7</v>
      </c>
      <c r="J145" s="15"/>
      <c r="K145" s="15"/>
      <c r="L145" s="15"/>
      <c r="M145" s="15"/>
      <c r="N145" s="15"/>
      <c r="O145" s="15"/>
      <c r="P145" s="15"/>
      <c r="Q145" s="15"/>
      <c r="R145" s="15"/>
      <c r="S145" s="15"/>
      <c r="T145" s="15"/>
      <c r="U145" s="15"/>
      <c r="V145" s="15"/>
      <c r="W145" s="15"/>
      <c r="X145" s="15"/>
      <c r="Y145" s="15"/>
      <c r="Z145" s="15"/>
      <c r="AA145" s="15"/>
      <c r="AB145" s="15"/>
      <c r="AC145" s="15"/>
      <c r="AD145" s="15"/>
      <c r="AE145" s="15"/>
      <c r="AF145" s="15"/>
      <c r="AG145" s="15"/>
      <c r="AH145" s="15"/>
      <c r="AI145" s="15"/>
      <c r="AJ145" s="16"/>
      <c r="AK145" s="16"/>
      <c r="AL145" s="16"/>
      <c r="AM145" s="16"/>
      <c r="AN145" s="16"/>
      <c r="AO145" s="16"/>
      <c r="AP145" s="16"/>
      <c r="AQ145" s="16"/>
      <c r="AR145" s="16"/>
      <c r="AS145" s="16"/>
      <c r="AT145" s="16"/>
      <c r="AU145" s="16"/>
      <c r="AV145" s="16"/>
      <c r="AW145" s="16"/>
      <c r="AX145" s="16"/>
      <c r="AY145" s="16"/>
      <c r="AZ145" s="16"/>
      <c r="BA145" s="16"/>
      <c r="BB145" s="16"/>
      <c r="BC145" s="16"/>
      <c r="BD145" s="16"/>
      <c r="BE145" s="16"/>
      <c r="BF145" s="16"/>
      <c r="BG145" s="16"/>
      <c r="BH145" s="16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  <c r="BT145" s="16"/>
      <c r="BU145" s="16"/>
      <c r="BV145" s="16"/>
      <c r="BW145" s="16"/>
      <c r="BX145" s="16"/>
      <c r="BY145" s="16"/>
      <c r="BZ145" s="16"/>
      <c r="CA145" s="16"/>
      <c r="CB145" s="16"/>
      <c r="CC145" s="16"/>
      <c r="CD145" s="16"/>
      <c r="CE145" s="16"/>
      <c r="CF145" s="16"/>
      <c r="CG145" s="16"/>
      <c r="CH145" s="16"/>
      <c r="CI145" s="16"/>
      <c r="CJ145" s="16"/>
      <c r="CK145" s="16"/>
      <c r="CL145" s="16"/>
    </row>
    <row r="146" spans="1:90" x14ac:dyDescent="0.25">
      <c r="A146" s="11" t="str">
        <f t="shared" si="4"/>
        <v xml:space="preserve"> </v>
      </c>
      <c r="B146" s="11">
        <f t="shared" si="5"/>
        <v>135</v>
      </c>
      <c r="C146" s="12" t="s">
        <v>281</v>
      </c>
      <c r="D146" s="12" t="s">
        <v>129</v>
      </c>
      <c r="E146" s="13">
        <f>SUM(I146:CL146)</f>
        <v>7</v>
      </c>
      <c r="F146" s="14">
        <f>COUNTIF(I146:CL146,"=10")</f>
        <v>0</v>
      </c>
      <c r="G146" s="14">
        <f>COUNTIF(I146:CL146,"=9")</f>
        <v>0</v>
      </c>
      <c r="H146" s="14">
        <f>COUNTIF(I146:CL146,"=8")</f>
        <v>0</v>
      </c>
      <c r="I146" s="15"/>
      <c r="J146" s="15"/>
      <c r="K146" s="15"/>
      <c r="L146" s="15"/>
      <c r="M146" s="15"/>
      <c r="N146" s="15"/>
      <c r="O146" s="15"/>
      <c r="P146" s="15"/>
      <c r="Q146" s="15"/>
      <c r="R146" s="15"/>
      <c r="S146" s="15"/>
      <c r="T146" s="15"/>
      <c r="U146" s="15"/>
      <c r="V146" s="15"/>
      <c r="W146" s="15"/>
      <c r="X146" s="15"/>
      <c r="Y146" s="15"/>
      <c r="Z146" s="15"/>
      <c r="AA146" s="15"/>
      <c r="AB146" s="15"/>
      <c r="AC146" s="15"/>
      <c r="AD146" s="15"/>
      <c r="AE146" s="15"/>
      <c r="AF146" s="15"/>
      <c r="AG146" s="15"/>
      <c r="AH146" s="15"/>
      <c r="AI146" s="15"/>
      <c r="AJ146" s="16"/>
      <c r="AK146" s="16"/>
      <c r="AL146" s="16"/>
      <c r="AM146" s="16"/>
      <c r="AN146" s="16"/>
      <c r="AO146" s="16"/>
      <c r="AP146" s="16"/>
      <c r="AQ146" s="16"/>
      <c r="AR146" s="16"/>
      <c r="AS146" s="16"/>
      <c r="AT146" s="16"/>
      <c r="AU146" s="16"/>
      <c r="AV146" s="16"/>
      <c r="AW146" s="16"/>
      <c r="AX146" s="15">
        <v>7</v>
      </c>
      <c r="AY146" s="16"/>
      <c r="AZ146" s="16"/>
      <c r="BA146" s="16"/>
      <c r="BB146" s="16"/>
      <c r="BC146" s="16"/>
      <c r="BD146" s="16"/>
      <c r="BE146" s="16"/>
      <c r="BF146" s="16"/>
      <c r="BG146" s="16"/>
      <c r="BH146" s="16"/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  <c r="BT146" s="16"/>
      <c r="BU146" s="16"/>
      <c r="BV146" s="16"/>
      <c r="BW146" s="16"/>
      <c r="BX146" s="16"/>
      <c r="BY146" s="16"/>
      <c r="BZ146" s="16"/>
      <c r="CA146" s="16"/>
      <c r="CB146" s="16"/>
      <c r="CC146" s="16"/>
      <c r="CD146" s="16"/>
      <c r="CE146" s="16"/>
      <c r="CF146" s="16"/>
      <c r="CG146" s="16"/>
      <c r="CH146" s="16"/>
      <c r="CI146" s="16"/>
      <c r="CJ146" s="16"/>
      <c r="CK146" s="16"/>
      <c r="CL146" s="16"/>
    </row>
    <row r="147" spans="1:90" x14ac:dyDescent="0.25">
      <c r="A147" s="11" t="str">
        <f t="shared" si="4"/>
        <v xml:space="preserve"> </v>
      </c>
      <c r="B147" s="11">
        <f t="shared" si="5"/>
        <v>135</v>
      </c>
      <c r="C147" s="16" t="s">
        <v>289</v>
      </c>
      <c r="D147" s="16" t="s">
        <v>99</v>
      </c>
      <c r="E147" s="13">
        <f>SUM(I147:CL147)</f>
        <v>7</v>
      </c>
      <c r="F147" s="14">
        <f>COUNTIF(I147:CL147,"=10")</f>
        <v>0</v>
      </c>
      <c r="G147" s="14">
        <f>COUNTIF(I147:CL147,"=9")</f>
        <v>0</v>
      </c>
      <c r="H147" s="14">
        <f>COUNTIF(I147:CL147,"=8")</f>
        <v>0</v>
      </c>
      <c r="I147" s="16"/>
      <c r="J147" s="16"/>
      <c r="K147" s="16"/>
      <c r="L147" s="16"/>
      <c r="M147" s="16"/>
      <c r="N147" s="16"/>
      <c r="O147" s="16"/>
      <c r="P147" s="16"/>
      <c r="Q147" s="16"/>
      <c r="R147" s="16"/>
      <c r="S147" s="16"/>
      <c r="T147" s="16"/>
      <c r="U147" s="16"/>
      <c r="V147" s="16"/>
      <c r="W147" s="16"/>
      <c r="X147" s="16"/>
      <c r="Y147" s="16"/>
      <c r="Z147" s="16"/>
      <c r="AA147" s="16"/>
      <c r="AB147" s="16"/>
      <c r="AC147" s="16"/>
      <c r="AD147" s="16"/>
      <c r="AE147" s="16"/>
      <c r="AF147" s="16"/>
      <c r="AG147" s="16"/>
      <c r="AH147" s="16"/>
      <c r="AI147" s="16"/>
      <c r="AJ147" s="16"/>
      <c r="AK147" s="16"/>
      <c r="AL147" s="16"/>
      <c r="AM147" s="16"/>
      <c r="AN147" s="16"/>
      <c r="AO147" s="16"/>
      <c r="AP147" s="16"/>
      <c r="AQ147" s="16"/>
      <c r="AR147" s="16"/>
      <c r="AS147" s="16"/>
      <c r="AT147" s="16"/>
      <c r="AU147" s="16"/>
      <c r="AV147" s="16"/>
      <c r="AW147" s="16"/>
      <c r="AX147" s="16"/>
      <c r="AY147" s="16"/>
      <c r="AZ147" s="16"/>
      <c r="BA147" s="16"/>
      <c r="BB147" s="16"/>
      <c r="BC147" s="16"/>
      <c r="BD147" s="16"/>
      <c r="BE147" s="16"/>
      <c r="BF147" s="16"/>
      <c r="BG147" s="16"/>
      <c r="BH147" s="16"/>
      <c r="BI147" s="16">
        <v>7</v>
      </c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  <c r="BT147" s="16"/>
      <c r="BU147" s="16"/>
      <c r="BV147" s="16"/>
      <c r="BW147" s="16"/>
      <c r="BX147" s="16"/>
      <c r="BY147" s="16"/>
      <c r="BZ147" s="16"/>
      <c r="CA147" s="16"/>
      <c r="CB147" s="16"/>
      <c r="CC147" s="16"/>
      <c r="CD147" s="16"/>
      <c r="CE147" s="16"/>
      <c r="CF147" s="16"/>
      <c r="CG147" s="16"/>
      <c r="CH147" s="16"/>
      <c r="CI147" s="16"/>
      <c r="CJ147" s="16"/>
      <c r="CK147" s="16"/>
      <c r="CL147" s="16"/>
    </row>
    <row r="148" spans="1:90" x14ac:dyDescent="0.25">
      <c r="A148" s="11" t="str">
        <f t="shared" si="4"/>
        <v xml:space="preserve"> </v>
      </c>
      <c r="B148" s="11">
        <f t="shared" si="5"/>
        <v>135</v>
      </c>
      <c r="C148" s="12" t="s">
        <v>297</v>
      </c>
      <c r="D148" s="12" t="s">
        <v>298</v>
      </c>
      <c r="E148" s="13">
        <f>SUM(I148:CL148)</f>
        <v>7</v>
      </c>
      <c r="F148" s="14">
        <f>COUNTIF(I148:CL148,"=10")</f>
        <v>0</v>
      </c>
      <c r="G148" s="14">
        <f>COUNTIF(I148:CL148,"=9")</f>
        <v>0</v>
      </c>
      <c r="H148" s="14">
        <f>COUNTIF(I148:CL148,"=8")</f>
        <v>0</v>
      </c>
      <c r="I148" s="15"/>
      <c r="J148" s="15"/>
      <c r="K148" s="15">
        <v>5</v>
      </c>
      <c r="L148" s="15">
        <v>2</v>
      </c>
      <c r="M148" s="15"/>
      <c r="N148" s="15"/>
      <c r="O148" s="15"/>
      <c r="P148" s="15"/>
      <c r="Q148" s="15"/>
      <c r="R148" s="15"/>
      <c r="S148" s="15"/>
      <c r="T148" s="15"/>
      <c r="U148" s="15"/>
      <c r="V148" s="15"/>
      <c r="W148" s="15"/>
      <c r="X148" s="15"/>
      <c r="Y148" s="15"/>
      <c r="Z148" s="15"/>
      <c r="AA148" s="15"/>
      <c r="AB148" s="15"/>
      <c r="AC148" s="15"/>
      <c r="AD148" s="15"/>
      <c r="AE148" s="15"/>
      <c r="AF148" s="15"/>
      <c r="AG148" s="15"/>
      <c r="AH148" s="15"/>
      <c r="AI148" s="15"/>
      <c r="AJ148" s="16"/>
      <c r="AK148" s="16"/>
      <c r="AL148" s="16"/>
      <c r="AM148" s="16"/>
      <c r="AN148" s="16"/>
      <c r="AO148" s="16"/>
      <c r="AP148" s="16"/>
      <c r="AQ148" s="16"/>
      <c r="AR148" s="16"/>
      <c r="AS148" s="16"/>
      <c r="AT148" s="16"/>
      <c r="AU148" s="16"/>
      <c r="AV148" s="16"/>
      <c r="AW148" s="16"/>
      <c r="AX148" s="16"/>
      <c r="AY148" s="16"/>
      <c r="AZ148" s="16"/>
      <c r="BA148" s="16"/>
      <c r="BB148" s="16"/>
      <c r="BC148" s="16"/>
      <c r="BD148" s="16"/>
      <c r="BE148" s="16"/>
      <c r="BF148" s="16"/>
      <c r="BG148" s="16"/>
      <c r="BH148" s="16"/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  <c r="BT148" s="16"/>
      <c r="BU148" s="16"/>
      <c r="BV148" s="16"/>
      <c r="BW148" s="16"/>
      <c r="BX148" s="16"/>
      <c r="BY148" s="16"/>
      <c r="BZ148" s="16"/>
      <c r="CA148" s="16"/>
      <c r="CB148" s="16"/>
      <c r="CC148" s="16"/>
      <c r="CD148" s="16"/>
      <c r="CE148" s="16"/>
      <c r="CF148" s="16"/>
      <c r="CG148" s="16"/>
      <c r="CH148" s="16"/>
      <c r="CI148" s="16"/>
      <c r="CJ148" s="16"/>
      <c r="CK148" s="16"/>
      <c r="CL148" s="16"/>
    </row>
    <row r="149" spans="1:90" x14ac:dyDescent="0.25">
      <c r="A149" s="11" t="str">
        <f t="shared" si="4"/>
        <v xml:space="preserve"> </v>
      </c>
      <c r="B149" s="11">
        <f t="shared" si="5"/>
        <v>135</v>
      </c>
      <c r="C149" s="12" t="s">
        <v>311</v>
      </c>
      <c r="D149" s="12" t="s">
        <v>99</v>
      </c>
      <c r="E149" s="13">
        <f>SUM(I149:CL149)</f>
        <v>7</v>
      </c>
      <c r="F149" s="14">
        <f>COUNTIF(I149:CL149,"=10")</f>
        <v>0</v>
      </c>
      <c r="G149" s="14">
        <f>COUNTIF(I149:CL149,"=9")</f>
        <v>0</v>
      </c>
      <c r="H149" s="14">
        <f>COUNTIF(I149:CL149,"=8")</f>
        <v>0</v>
      </c>
      <c r="I149" s="15"/>
      <c r="J149" s="15"/>
      <c r="K149" s="15"/>
      <c r="L149" s="15"/>
      <c r="M149" s="15"/>
      <c r="N149" s="15"/>
      <c r="O149" s="15"/>
      <c r="P149" s="15"/>
      <c r="Q149" s="15"/>
      <c r="R149" s="15"/>
      <c r="S149" s="15"/>
      <c r="T149" s="15"/>
      <c r="U149" s="15"/>
      <c r="V149" s="15"/>
      <c r="W149" s="15"/>
      <c r="X149" s="15"/>
      <c r="Y149" s="15"/>
      <c r="Z149" s="15"/>
      <c r="AA149" s="15"/>
      <c r="AB149" s="15"/>
      <c r="AC149" s="15"/>
      <c r="AD149" s="15"/>
      <c r="AE149" s="15"/>
      <c r="AF149" s="15">
        <v>7</v>
      </c>
      <c r="AG149" s="15"/>
      <c r="AH149" s="15"/>
      <c r="AI149" s="15"/>
      <c r="AJ149" s="16"/>
      <c r="AK149" s="16"/>
      <c r="AL149" s="16"/>
      <c r="AM149" s="16"/>
      <c r="AN149" s="16"/>
      <c r="AO149" s="16"/>
      <c r="AP149" s="16"/>
      <c r="AQ149" s="16"/>
      <c r="AR149" s="16"/>
      <c r="AS149" s="16"/>
      <c r="AT149" s="16"/>
      <c r="AU149" s="16"/>
      <c r="AV149" s="16"/>
      <c r="AW149" s="16"/>
      <c r="AX149" s="16"/>
      <c r="AY149" s="16"/>
      <c r="AZ149" s="16"/>
      <c r="BA149" s="16"/>
      <c r="BB149" s="16"/>
      <c r="BC149" s="16"/>
      <c r="BD149" s="16"/>
      <c r="BE149" s="16"/>
      <c r="BF149" s="16"/>
      <c r="BG149" s="16"/>
      <c r="BH149" s="16"/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  <c r="BT149" s="16"/>
      <c r="BU149" s="16"/>
      <c r="BV149" s="16"/>
      <c r="BW149" s="16"/>
      <c r="BX149" s="16"/>
      <c r="BY149" s="16"/>
      <c r="BZ149" s="16"/>
      <c r="CA149" s="16"/>
      <c r="CB149" s="16"/>
      <c r="CC149" s="16"/>
      <c r="CD149" s="16"/>
      <c r="CE149" s="16"/>
      <c r="CF149" s="16"/>
      <c r="CG149" s="16"/>
      <c r="CH149" s="16"/>
      <c r="CI149" s="16"/>
      <c r="CJ149" s="16"/>
      <c r="CK149" s="16"/>
      <c r="CL149" s="16"/>
    </row>
    <row r="150" spans="1:90" x14ac:dyDescent="0.25">
      <c r="A150" s="11" t="str">
        <f t="shared" si="4"/>
        <v xml:space="preserve"> </v>
      </c>
      <c r="B150" s="11">
        <f t="shared" si="5"/>
        <v>135</v>
      </c>
      <c r="C150" s="12" t="s">
        <v>324</v>
      </c>
      <c r="D150" s="12" t="s">
        <v>33</v>
      </c>
      <c r="E150" s="13">
        <f>SUM(I150:CL150)</f>
        <v>7</v>
      </c>
      <c r="F150" s="14">
        <f>COUNTIF(I150:CL150,"=10")</f>
        <v>0</v>
      </c>
      <c r="G150" s="14">
        <f>COUNTIF(I150:CL150,"=9")</f>
        <v>0</v>
      </c>
      <c r="H150" s="14">
        <f>COUNTIF(I150:CL150,"=8")</f>
        <v>0</v>
      </c>
      <c r="I150" s="15"/>
      <c r="J150" s="15"/>
      <c r="K150" s="15"/>
      <c r="L150" s="15"/>
      <c r="M150" s="15"/>
      <c r="N150" s="15"/>
      <c r="O150" s="15"/>
      <c r="P150" s="15"/>
      <c r="Q150" s="15"/>
      <c r="R150" s="15"/>
      <c r="S150" s="15"/>
      <c r="T150" s="15"/>
      <c r="U150" s="15"/>
      <c r="V150" s="15"/>
      <c r="W150" s="15"/>
      <c r="X150" s="15"/>
      <c r="Y150" s="15"/>
      <c r="Z150" s="15"/>
      <c r="AA150" s="15"/>
      <c r="AB150" s="15"/>
      <c r="AC150" s="15"/>
      <c r="AD150" s="15"/>
      <c r="AE150" s="15">
        <v>6</v>
      </c>
      <c r="AF150" s="15">
        <v>1</v>
      </c>
      <c r="AG150" s="15"/>
      <c r="AH150" s="15"/>
      <c r="AI150" s="15"/>
      <c r="AJ150" s="16"/>
      <c r="AK150" s="16"/>
      <c r="AL150" s="16"/>
      <c r="AM150" s="16"/>
      <c r="AN150" s="16"/>
      <c r="AO150" s="16"/>
      <c r="AP150" s="16"/>
      <c r="AQ150" s="16"/>
      <c r="AR150" s="16"/>
      <c r="AS150" s="16"/>
      <c r="AT150" s="16"/>
      <c r="AU150" s="16"/>
      <c r="AV150" s="16"/>
      <c r="AW150" s="16"/>
      <c r="AX150" s="16"/>
      <c r="AY150" s="16"/>
      <c r="AZ150" s="16"/>
      <c r="BA150" s="16"/>
      <c r="BB150" s="16"/>
      <c r="BC150" s="16"/>
      <c r="BD150" s="16"/>
      <c r="BE150" s="16"/>
      <c r="BF150" s="16"/>
      <c r="BG150" s="16"/>
      <c r="BH150" s="16"/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  <c r="BT150" s="16"/>
      <c r="BU150" s="16"/>
      <c r="BV150" s="16"/>
      <c r="BW150" s="16"/>
      <c r="BX150" s="16"/>
      <c r="BY150" s="16"/>
      <c r="BZ150" s="16"/>
      <c r="CA150" s="16"/>
      <c r="CB150" s="16"/>
      <c r="CC150" s="16"/>
      <c r="CD150" s="16"/>
      <c r="CE150" s="16"/>
      <c r="CF150" s="16"/>
      <c r="CG150" s="16"/>
      <c r="CH150" s="16"/>
      <c r="CI150" s="16"/>
      <c r="CJ150" s="16"/>
      <c r="CK150" s="16"/>
      <c r="CL150" s="16"/>
    </row>
    <row r="151" spans="1:90" x14ac:dyDescent="0.25">
      <c r="A151" s="11" t="str">
        <f t="shared" si="4"/>
        <v xml:space="preserve"> </v>
      </c>
      <c r="B151" s="11">
        <f t="shared" si="5"/>
        <v>135</v>
      </c>
      <c r="C151" s="12" t="s">
        <v>341</v>
      </c>
      <c r="D151" s="12" t="s">
        <v>342</v>
      </c>
      <c r="E151" s="13">
        <f>SUM(I151:CL151)</f>
        <v>7</v>
      </c>
      <c r="F151" s="14">
        <f>COUNTIF(I151:CL151,"=10")</f>
        <v>0</v>
      </c>
      <c r="G151" s="14">
        <f>COUNTIF(I151:CL151,"=9")</f>
        <v>0</v>
      </c>
      <c r="H151" s="14">
        <f>COUNTIF(I151:CL151,"=8")</f>
        <v>0</v>
      </c>
      <c r="I151" s="15"/>
      <c r="J151" s="15"/>
      <c r="K151" s="15"/>
      <c r="L151" s="15"/>
      <c r="M151" s="15"/>
      <c r="N151" s="15"/>
      <c r="O151" s="15"/>
      <c r="P151" s="15"/>
      <c r="Q151" s="15"/>
      <c r="R151" s="15"/>
      <c r="S151" s="15"/>
      <c r="T151" s="15"/>
      <c r="U151" s="15"/>
      <c r="V151" s="15"/>
      <c r="W151" s="15"/>
      <c r="X151" s="15"/>
      <c r="Y151" s="15"/>
      <c r="Z151" s="15"/>
      <c r="AA151" s="15"/>
      <c r="AB151" s="15"/>
      <c r="AC151" s="15"/>
      <c r="AD151" s="15"/>
      <c r="AE151" s="15"/>
      <c r="AF151" s="15"/>
      <c r="AG151" s="15"/>
      <c r="AH151" s="15"/>
      <c r="AI151" s="15"/>
      <c r="AJ151" s="16"/>
      <c r="AK151" s="16"/>
      <c r="AL151" s="16"/>
      <c r="AM151" s="16"/>
      <c r="AN151" s="16"/>
      <c r="AO151" s="16"/>
      <c r="AP151" s="15">
        <v>7</v>
      </c>
      <c r="AQ151" s="16"/>
      <c r="AR151" s="16"/>
      <c r="AS151" s="16"/>
      <c r="AT151" s="16"/>
      <c r="AU151" s="16"/>
      <c r="AV151" s="16"/>
      <c r="AW151" s="16"/>
      <c r="AX151" s="16"/>
      <c r="AY151" s="16"/>
      <c r="AZ151" s="16"/>
      <c r="BA151" s="16"/>
      <c r="BB151" s="16"/>
      <c r="BC151" s="16"/>
      <c r="BD151" s="16"/>
      <c r="BE151" s="16"/>
      <c r="BF151" s="16"/>
      <c r="BG151" s="16"/>
      <c r="BH151" s="16"/>
      <c r="BI151" s="16"/>
      <c r="BJ151" s="16"/>
      <c r="BK151" s="16"/>
      <c r="BL151" s="16"/>
      <c r="BM151" s="16"/>
      <c r="BN151" s="16"/>
      <c r="BO151" s="16"/>
      <c r="BP151" s="16"/>
      <c r="BQ151" s="16"/>
      <c r="BR151" s="16"/>
      <c r="BS151" s="16"/>
      <c r="BT151" s="16"/>
      <c r="BU151" s="16"/>
      <c r="BV151" s="16"/>
      <c r="BW151" s="16"/>
      <c r="BX151" s="16"/>
      <c r="BY151" s="16"/>
      <c r="BZ151" s="16"/>
      <c r="CA151" s="16"/>
      <c r="CB151" s="16"/>
      <c r="CC151" s="16"/>
      <c r="CD151" s="16"/>
      <c r="CE151" s="16"/>
      <c r="CF151" s="16"/>
      <c r="CG151" s="16"/>
      <c r="CH151" s="16"/>
      <c r="CI151" s="16"/>
      <c r="CJ151" s="16"/>
      <c r="CK151" s="16"/>
      <c r="CL151" s="16"/>
    </row>
    <row r="152" spans="1:90" x14ac:dyDescent="0.25">
      <c r="A152" s="11" t="str">
        <f t="shared" si="4"/>
        <v xml:space="preserve"> </v>
      </c>
      <c r="B152" s="11">
        <f t="shared" si="5"/>
        <v>135</v>
      </c>
      <c r="C152" s="16" t="s">
        <v>359</v>
      </c>
      <c r="D152" s="16" t="s">
        <v>132</v>
      </c>
      <c r="E152" s="13">
        <f>SUM(I152:CL152)</f>
        <v>7</v>
      </c>
      <c r="F152" s="14">
        <f>COUNTIF(I152:CL152,"=10")</f>
        <v>0</v>
      </c>
      <c r="G152" s="14">
        <f>COUNTIF(I152:CL152,"=9")</f>
        <v>0</v>
      </c>
      <c r="H152" s="14">
        <f>COUNTIF(I152:CL152,"=8")</f>
        <v>0</v>
      </c>
      <c r="I152" s="16"/>
      <c r="J152" s="16"/>
      <c r="K152" s="16"/>
      <c r="L152" s="16"/>
      <c r="M152" s="16"/>
      <c r="N152" s="16"/>
      <c r="O152" s="16"/>
      <c r="P152" s="16"/>
      <c r="Q152" s="16"/>
      <c r="R152" s="16"/>
      <c r="S152" s="16"/>
      <c r="T152" s="16"/>
      <c r="U152" s="16"/>
      <c r="V152" s="16"/>
      <c r="W152" s="16"/>
      <c r="X152" s="16"/>
      <c r="Y152" s="16"/>
      <c r="Z152" s="16"/>
      <c r="AA152" s="16"/>
      <c r="AB152" s="16"/>
      <c r="AC152" s="16"/>
      <c r="AD152" s="16"/>
      <c r="AE152" s="16"/>
      <c r="AF152" s="16"/>
      <c r="AG152" s="16"/>
      <c r="AH152" s="16"/>
      <c r="AI152" s="16"/>
      <c r="AJ152" s="16"/>
      <c r="AK152" s="16"/>
      <c r="AL152" s="16"/>
      <c r="AM152" s="16"/>
      <c r="AN152" s="16"/>
      <c r="AO152" s="16"/>
      <c r="AP152" s="16"/>
      <c r="AQ152" s="16"/>
      <c r="AR152" s="16"/>
      <c r="AS152" s="16"/>
      <c r="AT152" s="16"/>
      <c r="AU152" s="16"/>
      <c r="AV152" s="16"/>
      <c r="AW152" s="16"/>
      <c r="AX152" s="16"/>
      <c r="AY152" s="16"/>
      <c r="AZ152" s="16"/>
      <c r="BA152" s="16"/>
      <c r="BB152" s="16"/>
      <c r="BC152" s="16"/>
      <c r="BD152" s="16"/>
      <c r="BE152" s="16"/>
      <c r="BF152" s="16"/>
      <c r="BG152" s="16"/>
      <c r="BH152" s="16"/>
      <c r="BI152" s="16"/>
      <c r="BJ152" s="16">
        <v>7</v>
      </c>
      <c r="BK152" s="16"/>
      <c r="BL152" s="16"/>
      <c r="BM152" s="16"/>
      <c r="BN152" s="16"/>
      <c r="BO152" s="16"/>
      <c r="BP152" s="16"/>
      <c r="BQ152" s="16"/>
      <c r="BR152" s="16"/>
      <c r="BS152" s="16"/>
      <c r="BT152" s="16"/>
      <c r="BU152" s="16"/>
      <c r="BV152" s="16"/>
      <c r="BW152" s="16"/>
      <c r="BX152" s="16"/>
      <c r="BY152" s="16"/>
      <c r="BZ152" s="16"/>
      <c r="CA152" s="16"/>
      <c r="CB152" s="16"/>
      <c r="CC152" s="16"/>
      <c r="CD152" s="16"/>
      <c r="CE152" s="16"/>
      <c r="CF152" s="16"/>
      <c r="CG152" s="16"/>
      <c r="CH152" s="16"/>
      <c r="CI152" s="16"/>
      <c r="CJ152" s="16"/>
      <c r="CK152" s="16"/>
      <c r="CL152" s="16"/>
    </row>
    <row r="153" spans="1:90" x14ac:dyDescent="0.25">
      <c r="A153" s="11" t="str">
        <f t="shared" si="4"/>
        <v xml:space="preserve"> </v>
      </c>
      <c r="B153" s="11">
        <f t="shared" si="5"/>
        <v>135</v>
      </c>
      <c r="C153" s="12" t="s">
        <v>376</v>
      </c>
      <c r="D153" s="12" t="s">
        <v>51</v>
      </c>
      <c r="E153" s="13">
        <f>SUM(I153:CL153)</f>
        <v>7</v>
      </c>
      <c r="F153" s="14">
        <f>COUNTIF(I153:CL153,"=10")</f>
        <v>0</v>
      </c>
      <c r="G153" s="14">
        <f>COUNTIF(I153:CL153,"=9")</f>
        <v>0</v>
      </c>
      <c r="H153" s="14">
        <f>COUNTIF(I153:CL153,"=8")</f>
        <v>0</v>
      </c>
      <c r="I153" s="15"/>
      <c r="J153" s="15"/>
      <c r="K153" s="15"/>
      <c r="L153" s="15"/>
      <c r="M153" s="15"/>
      <c r="N153" s="15"/>
      <c r="O153" s="15"/>
      <c r="P153" s="15"/>
      <c r="Q153" s="15"/>
      <c r="R153" s="15">
        <v>7</v>
      </c>
      <c r="S153" s="15"/>
      <c r="T153" s="15"/>
      <c r="U153" s="15"/>
      <c r="V153" s="15"/>
      <c r="W153" s="15"/>
      <c r="X153" s="15"/>
      <c r="Y153" s="15"/>
      <c r="Z153" s="15"/>
      <c r="AA153" s="15"/>
      <c r="AB153" s="15"/>
      <c r="AC153" s="15"/>
      <c r="AD153" s="15"/>
      <c r="AE153" s="15"/>
      <c r="AF153" s="15"/>
      <c r="AG153" s="15"/>
      <c r="AH153" s="15"/>
      <c r="AI153" s="15"/>
      <c r="AJ153" s="16"/>
      <c r="AK153" s="16"/>
      <c r="AL153" s="16"/>
      <c r="AM153" s="16"/>
      <c r="AN153" s="16"/>
      <c r="AO153" s="16"/>
      <c r="AP153" s="16"/>
      <c r="AQ153" s="16"/>
      <c r="AR153" s="16"/>
      <c r="AS153" s="16"/>
      <c r="AT153" s="16"/>
      <c r="AU153" s="16"/>
      <c r="AV153" s="16"/>
      <c r="AW153" s="16"/>
      <c r="AX153" s="16"/>
      <c r="AY153" s="16"/>
      <c r="AZ153" s="16"/>
      <c r="BA153" s="16"/>
      <c r="BB153" s="16"/>
      <c r="BC153" s="16"/>
      <c r="BD153" s="16"/>
      <c r="BE153" s="16"/>
      <c r="BF153" s="16"/>
      <c r="BG153" s="16"/>
      <c r="BH153" s="16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  <c r="BT153" s="16"/>
      <c r="BU153" s="16"/>
      <c r="BV153" s="16"/>
      <c r="BW153" s="16"/>
      <c r="BX153" s="16"/>
      <c r="BY153" s="16"/>
      <c r="BZ153" s="16"/>
      <c r="CA153" s="16"/>
      <c r="CB153" s="16"/>
      <c r="CC153" s="16"/>
      <c r="CD153" s="16"/>
      <c r="CE153" s="16"/>
      <c r="CF153" s="16"/>
      <c r="CG153" s="16"/>
      <c r="CH153" s="16"/>
      <c r="CI153" s="16"/>
      <c r="CJ153" s="16"/>
      <c r="CK153" s="16"/>
      <c r="CL153" s="16"/>
    </row>
    <row r="154" spans="1:90" x14ac:dyDescent="0.25">
      <c r="A154" s="11" t="str">
        <f t="shared" si="4"/>
        <v xml:space="preserve"> </v>
      </c>
      <c r="B154" s="11">
        <f t="shared" si="5"/>
        <v>135</v>
      </c>
      <c r="C154" s="12" t="s">
        <v>135</v>
      </c>
      <c r="D154" s="12" t="s">
        <v>401</v>
      </c>
      <c r="E154" s="13">
        <f>SUM(I154:CL154)</f>
        <v>7</v>
      </c>
      <c r="F154" s="14">
        <f>COUNTIF(I154:CL154,"=10")</f>
        <v>0</v>
      </c>
      <c r="G154" s="14">
        <f>COUNTIF(I154:CL154,"=9")</f>
        <v>0</v>
      </c>
      <c r="H154" s="14">
        <f>COUNTIF(I154:CL154,"=8")</f>
        <v>0</v>
      </c>
      <c r="I154" s="15"/>
      <c r="J154" s="15"/>
      <c r="K154" s="15"/>
      <c r="L154" s="15"/>
      <c r="M154" s="15"/>
      <c r="N154" s="15"/>
      <c r="O154" s="15"/>
      <c r="P154" s="15"/>
      <c r="Q154" s="15"/>
      <c r="R154" s="15"/>
      <c r="S154" s="15"/>
      <c r="T154" s="15"/>
      <c r="U154" s="15"/>
      <c r="V154" s="15"/>
      <c r="W154" s="15"/>
      <c r="X154" s="15"/>
      <c r="Y154" s="15"/>
      <c r="Z154" s="15"/>
      <c r="AA154" s="15"/>
      <c r="AB154" s="15"/>
      <c r="AC154" s="15"/>
      <c r="AD154" s="15"/>
      <c r="AE154" s="15"/>
      <c r="AF154" s="15"/>
      <c r="AG154" s="15"/>
      <c r="AH154" s="15"/>
      <c r="AI154" s="15"/>
      <c r="AJ154" s="16"/>
      <c r="AK154" s="16"/>
      <c r="AL154" s="16"/>
      <c r="AM154" s="16"/>
      <c r="AN154" s="16"/>
      <c r="AO154" s="16"/>
      <c r="AP154" s="16"/>
      <c r="AQ154" s="16"/>
      <c r="AR154" s="16"/>
      <c r="AS154" s="16"/>
      <c r="AT154" s="16"/>
      <c r="AU154" s="16"/>
      <c r="AV154" s="16"/>
      <c r="AW154" s="16"/>
      <c r="AX154" s="15"/>
      <c r="AY154" s="16"/>
      <c r="AZ154" s="16"/>
      <c r="BA154" s="16"/>
      <c r="BB154" s="16"/>
      <c r="BC154" s="16"/>
      <c r="BD154" s="16"/>
      <c r="BE154" s="16"/>
      <c r="BF154" s="16"/>
      <c r="BG154" s="16"/>
      <c r="BH154" s="16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  <c r="BT154" s="16"/>
      <c r="BU154" s="16">
        <v>2</v>
      </c>
      <c r="BV154" s="16"/>
      <c r="BW154" s="16"/>
      <c r="BX154" s="16">
        <v>3</v>
      </c>
      <c r="BY154" s="16"/>
      <c r="BZ154" s="16">
        <v>2</v>
      </c>
      <c r="CA154" s="16"/>
      <c r="CB154" s="16"/>
      <c r="CC154" s="16"/>
      <c r="CD154" s="16"/>
      <c r="CE154" s="16"/>
      <c r="CF154" s="16"/>
      <c r="CG154" s="16"/>
      <c r="CH154" s="16"/>
      <c r="CI154" s="16"/>
      <c r="CJ154" s="16"/>
      <c r="CK154" s="16"/>
      <c r="CL154" s="16"/>
    </row>
    <row r="155" spans="1:90" x14ac:dyDescent="0.25">
      <c r="A155" s="11" t="str">
        <f t="shared" si="4"/>
        <v xml:space="preserve"> </v>
      </c>
      <c r="B155" s="11">
        <f t="shared" si="5"/>
        <v>152</v>
      </c>
      <c r="C155" s="12" t="s">
        <v>56</v>
      </c>
      <c r="D155" s="12" t="s">
        <v>57</v>
      </c>
      <c r="E155" s="13">
        <f>SUM(I155:CL155)</f>
        <v>6</v>
      </c>
      <c r="F155" s="14">
        <f>COUNTIF(I155:CL155,"=10")</f>
        <v>0</v>
      </c>
      <c r="G155" s="14">
        <f>COUNTIF(I155:CL155,"=9")</f>
        <v>0</v>
      </c>
      <c r="H155" s="14">
        <f>COUNTIF(I155:CL155,"=8")</f>
        <v>0</v>
      </c>
      <c r="I155" s="15"/>
      <c r="J155" s="15"/>
      <c r="K155" s="15"/>
      <c r="L155" s="15"/>
      <c r="M155" s="15"/>
      <c r="N155" s="15"/>
      <c r="O155" s="15"/>
      <c r="P155" s="15"/>
      <c r="Q155" s="15"/>
      <c r="R155" s="15"/>
      <c r="S155" s="15"/>
      <c r="T155" s="15"/>
      <c r="U155" s="15">
        <v>6</v>
      </c>
      <c r="V155" s="15"/>
      <c r="W155" s="15"/>
      <c r="X155" s="15"/>
      <c r="Y155" s="15"/>
      <c r="Z155" s="15"/>
      <c r="AA155" s="15"/>
      <c r="AB155" s="15"/>
      <c r="AC155" s="15"/>
      <c r="AD155" s="15"/>
      <c r="AE155" s="15"/>
      <c r="AF155" s="15"/>
      <c r="AG155" s="15"/>
      <c r="AH155" s="15"/>
      <c r="AI155" s="15"/>
      <c r="AJ155" s="16"/>
      <c r="AK155" s="16"/>
      <c r="AL155" s="16"/>
      <c r="AM155" s="16"/>
      <c r="AN155" s="16"/>
      <c r="AO155" s="16"/>
      <c r="AP155" s="16"/>
      <c r="AQ155" s="16"/>
      <c r="AR155" s="16"/>
      <c r="AS155" s="16"/>
      <c r="AT155" s="16"/>
      <c r="AU155" s="16"/>
      <c r="AV155" s="16"/>
      <c r="AW155" s="16"/>
      <c r="AX155" s="16"/>
      <c r="AY155" s="16"/>
      <c r="AZ155" s="16"/>
      <c r="BA155" s="16"/>
      <c r="BB155" s="16"/>
      <c r="BC155" s="16"/>
      <c r="BD155" s="16"/>
      <c r="BE155" s="16"/>
      <c r="BF155" s="16"/>
      <c r="BG155" s="16"/>
      <c r="BH155" s="16"/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  <c r="BT155" s="16"/>
      <c r="BU155" s="16"/>
      <c r="BV155" s="16"/>
      <c r="BW155" s="16"/>
      <c r="BX155" s="16"/>
      <c r="BY155" s="16"/>
      <c r="BZ155" s="16"/>
      <c r="CA155" s="16"/>
      <c r="CB155" s="16"/>
      <c r="CC155" s="16"/>
      <c r="CD155" s="16"/>
      <c r="CE155" s="16"/>
      <c r="CF155" s="16"/>
      <c r="CG155" s="16"/>
      <c r="CH155" s="16"/>
      <c r="CI155" s="16"/>
      <c r="CJ155" s="16"/>
      <c r="CK155" s="16"/>
      <c r="CL155" s="16"/>
    </row>
    <row r="156" spans="1:90" x14ac:dyDescent="0.25">
      <c r="A156" s="11" t="str">
        <f t="shared" si="4"/>
        <v xml:space="preserve"> </v>
      </c>
      <c r="B156" s="11">
        <f t="shared" si="5"/>
        <v>152</v>
      </c>
      <c r="C156" s="12" t="s">
        <v>73</v>
      </c>
      <c r="D156" s="12" t="s">
        <v>74</v>
      </c>
      <c r="E156" s="13">
        <f>SUM(I156:CL156)</f>
        <v>6</v>
      </c>
      <c r="F156" s="14">
        <f>COUNTIF(I156:CL156,"=10")</f>
        <v>0</v>
      </c>
      <c r="G156" s="14">
        <f>COUNTIF(I156:CL156,"=9")</f>
        <v>0</v>
      </c>
      <c r="H156" s="14">
        <f>COUNTIF(I156:CL156,"=8")</f>
        <v>0</v>
      </c>
      <c r="I156" s="15"/>
      <c r="J156" s="15"/>
      <c r="K156" s="15"/>
      <c r="L156" s="15"/>
      <c r="M156" s="15"/>
      <c r="N156" s="15"/>
      <c r="O156" s="15"/>
      <c r="P156" s="15"/>
      <c r="Q156" s="15"/>
      <c r="R156" s="15"/>
      <c r="S156" s="15"/>
      <c r="T156" s="15"/>
      <c r="U156" s="15"/>
      <c r="V156" s="15"/>
      <c r="W156" s="15"/>
      <c r="X156" s="15"/>
      <c r="Y156" s="15"/>
      <c r="Z156" s="15"/>
      <c r="AA156" s="15"/>
      <c r="AB156" s="15"/>
      <c r="AC156" s="15"/>
      <c r="AD156" s="15"/>
      <c r="AE156" s="15"/>
      <c r="AF156" s="15"/>
      <c r="AG156" s="15"/>
      <c r="AH156" s="15"/>
      <c r="AI156" s="15"/>
      <c r="AJ156" s="16"/>
      <c r="AK156" s="15">
        <v>3</v>
      </c>
      <c r="AL156" s="15">
        <v>3</v>
      </c>
      <c r="AM156" s="16"/>
      <c r="AN156" s="16"/>
      <c r="AO156" s="16"/>
      <c r="AP156" s="16"/>
      <c r="AQ156" s="16"/>
      <c r="AR156" s="16"/>
      <c r="AS156" s="16"/>
      <c r="AT156" s="16"/>
      <c r="AU156" s="16"/>
      <c r="AV156" s="16"/>
      <c r="AW156" s="16"/>
      <c r="AX156" s="16"/>
      <c r="AY156" s="16"/>
      <c r="AZ156" s="16"/>
      <c r="BA156" s="16"/>
      <c r="BB156" s="16"/>
      <c r="BC156" s="16"/>
      <c r="BD156" s="16"/>
      <c r="BE156" s="16"/>
      <c r="BF156" s="16"/>
      <c r="BG156" s="16"/>
      <c r="BH156" s="16"/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  <c r="BT156" s="16"/>
      <c r="BU156" s="16"/>
      <c r="BV156" s="16"/>
      <c r="BW156" s="16"/>
      <c r="BX156" s="16"/>
      <c r="BY156" s="16"/>
      <c r="BZ156" s="16"/>
      <c r="CA156" s="16"/>
      <c r="CB156" s="16"/>
      <c r="CC156" s="16"/>
      <c r="CD156" s="16"/>
      <c r="CE156" s="16"/>
      <c r="CF156" s="16"/>
      <c r="CG156" s="16"/>
      <c r="CH156" s="16"/>
      <c r="CI156" s="16"/>
      <c r="CJ156" s="16"/>
      <c r="CK156" s="16"/>
      <c r="CL156" s="16"/>
    </row>
    <row r="157" spans="1:90" x14ac:dyDescent="0.25">
      <c r="A157" s="11" t="str">
        <f t="shared" si="4"/>
        <v xml:space="preserve"> </v>
      </c>
      <c r="B157" s="11">
        <f t="shared" si="5"/>
        <v>152</v>
      </c>
      <c r="C157" s="12" t="s">
        <v>81</v>
      </c>
      <c r="D157" s="12" t="s">
        <v>82</v>
      </c>
      <c r="E157" s="13">
        <f>SUM(I157:CL157)</f>
        <v>6</v>
      </c>
      <c r="F157" s="14">
        <f>COUNTIF(I157:CL157,"=10")</f>
        <v>0</v>
      </c>
      <c r="G157" s="14">
        <f>COUNTIF(I157:CL157,"=9")</f>
        <v>0</v>
      </c>
      <c r="H157" s="14">
        <f>COUNTIF(I157:CL157,"=8")</f>
        <v>0</v>
      </c>
      <c r="I157" s="15"/>
      <c r="J157" s="15"/>
      <c r="K157" s="15"/>
      <c r="L157" s="15"/>
      <c r="M157" s="15"/>
      <c r="N157" s="15"/>
      <c r="O157" s="15"/>
      <c r="P157" s="15"/>
      <c r="Q157" s="15"/>
      <c r="R157" s="15">
        <v>4</v>
      </c>
      <c r="S157" s="15"/>
      <c r="T157" s="15"/>
      <c r="U157" s="15"/>
      <c r="V157" s="15"/>
      <c r="W157" s="15"/>
      <c r="X157" s="15"/>
      <c r="Y157" s="15">
        <v>2</v>
      </c>
      <c r="Z157" s="15"/>
      <c r="AA157" s="15"/>
      <c r="AB157" s="15"/>
      <c r="AC157" s="15"/>
      <c r="AD157" s="15"/>
      <c r="AE157" s="15"/>
      <c r="AF157" s="15"/>
      <c r="AG157" s="15"/>
      <c r="AH157" s="15"/>
      <c r="AI157" s="15"/>
      <c r="AJ157" s="16"/>
      <c r="AK157" s="16"/>
      <c r="AL157" s="16"/>
      <c r="AM157" s="16"/>
      <c r="AN157" s="16"/>
      <c r="AO157" s="16"/>
      <c r="AP157" s="16"/>
      <c r="AQ157" s="16"/>
      <c r="AR157" s="16"/>
      <c r="AS157" s="16"/>
      <c r="AT157" s="16"/>
      <c r="AU157" s="16"/>
      <c r="AV157" s="16"/>
      <c r="AW157" s="16"/>
      <c r="AX157" s="16"/>
      <c r="AY157" s="16"/>
      <c r="AZ157" s="16"/>
      <c r="BA157" s="16"/>
      <c r="BB157" s="16"/>
      <c r="BC157" s="16"/>
      <c r="BD157" s="16"/>
      <c r="BE157" s="16"/>
      <c r="BF157" s="16"/>
      <c r="BG157" s="16"/>
      <c r="BH157" s="16"/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  <c r="BT157" s="16"/>
      <c r="BU157" s="16"/>
      <c r="BV157" s="16"/>
      <c r="BW157" s="16"/>
      <c r="BX157" s="16"/>
      <c r="BY157" s="16"/>
      <c r="BZ157" s="16"/>
      <c r="CA157" s="16"/>
      <c r="CB157" s="16"/>
      <c r="CC157" s="16"/>
      <c r="CD157" s="16"/>
      <c r="CE157" s="16"/>
      <c r="CF157" s="16"/>
      <c r="CG157" s="16"/>
      <c r="CH157" s="16"/>
      <c r="CI157" s="16"/>
      <c r="CJ157" s="16"/>
      <c r="CK157" s="16"/>
      <c r="CL157" s="16"/>
    </row>
    <row r="158" spans="1:90" x14ac:dyDescent="0.25">
      <c r="A158" s="11" t="str">
        <f t="shared" si="4"/>
        <v xml:space="preserve"> </v>
      </c>
      <c r="B158" s="11">
        <f t="shared" si="5"/>
        <v>152</v>
      </c>
      <c r="C158" s="12" t="s">
        <v>105</v>
      </c>
      <c r="D158" s="12" t="s">
        <v>106</v>
      </c>
      <c r="E158" s="13">
        <f>SUM(I158:CL158)</f>
        <v>6</v>
      </c>
      <c r="F158" s="14">
        <f>COUNTIF(I158:CL158,"=10")</f>
        <v>0</v>
      </c>
      <c r="G158" s="14">
        <f>COUNTIF(I158:CL158,"=9")</f>
        <v>0</v>
      </c>
      <c r="H158" s="14">
        <f>COUNTIF(I158:CL158,"=8")</f>
        <v>0</v>
      </c>
      <c r="I158" s="15">
        <v>6</v>
      </c>
      <c r="J158" s="15"/>
      <c r="K158" s="15"/>
      <c r="L158" s="15"/>
      <c r="M158" s="15"/>
      <c r="N158" s="15"/>
      <c r="O158" s="15"/>
      <c r="P158" s="15"/>
      <c r="Q158" s="15"/>
      <c r="R158" s="15"/>
      <c r="S158" s="15"/>
      <c r="T158" s="15"/>
      <c r="U158" s="15"/>
      <c r="V158" s="15"/>
      <c r="W158" s="15"/>
      <c r="X158" s="15"/>
      <c r="Y158" s="15"/>
      <c r="Z158" s="15"/>
      <c r="AA158" s="15"/>
      <c r="AB158" s="15"/>
      <c r="AC158" s="15"/>
      <c r="AD158" s="15"/>
      <c r="AE158" s="15"/>
      <c r="AF158" s="15"/>
      <c r="AG158" s="15"/>
      <c r="AH158" s="15"/>
      <c r="AI158" s="15"/>
      <c r="AJ158" s="16"/>
      <c r="AK158" s="16"/>
      <c r="AL158" s="16"/>
      <c r="AM158" s="16"/>
      <c r="AN158" s="16"/>
      <c r="AO158" s="16"/>
      <c r="AP158" s="16"/>
      <c r="AQ158" s="16"/>
      <c r="AR158" s="16"/>
      <c r="AS158" s="16"/>
      <c r="AT158" s="16"/>
      <c r="AU158" s="16"/>
      <c r="AV158" s="16"/>
      <c r="AW158" s="16"/>
      <c r="AX158" s="16"/>
      <c r="AY158" s="16"/>
      <c r="AZ158" s="16"/>
      <c r="BA158" s="16"/>
      <c r="BB158" s="16"/>
      <c r="BC158" s="16"/>
      <c r="BD158" s="16"/>
      <c r="BE158" s="16"/>
      <c r="BF158" s="16"/>
      <c r="BG158" s="16"/>
      <c r="BH158" s="16"/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  <c r="BT158" s="16"/>
      <c r="BU158" s="16"/>
      <c r="BV158" s="16"/>
      <c r="BW158" s="16"/>
      <c r="BX158" s="16"/>
      <c r="BY158" s="16"/>
      <c r="BZ158" s="16"/>
      <c r="CA158" s="16"/>
      <c r="CB158" s="16"/>
      <c r="CC158" s="16"/>
      <c r="CD158" s="16"/>
      <c r="CE158" s="16"/>
      <c r="CF158" s="16"/>
      <c r="CG158" s="16"/>
      <c r="CH158" s="16"/>
      <c r="CI158" s="16"/>
      <c r="CJ158" s="16"/>
      <c r="CK158" s="16"/>
      <c r="CL158" s="16"/>
    </row>
    <row r="159" spans="1:90" x14ac:dyDescent="0.25">
      <c r="A159" s="11" t="str">
        <f t="shared" si="4"/>
        <v xml:space="preserve"> </v>
      </c>
      <c r="B159" s="11">
        <f t="shared" si="5"/>
        <v>152</v>
      </c>
      <c r="C159" s="12" t="s">
        <v>134</v>
      </c>
      <c r="D159" s="12" t="s">
        <v>63</v>
      </c>
      <c r="E159" s="13">
        <f>SUM(I159:CL159)</f>
        <v>6</v>
      </c>
      <c r="F159" s="14">
        <f>COUNTIF(I159:CL159,"=10")</f>
        <v>0</v>
      </c>
      <c r="G159" s="14">
        <f>COUNTIF(I159:CL159,"=9")</f>
        <v>0</v>
      </c>
      <c r="H159" s="14">
        <f>COUNTIF(I159:CL159,"=8")</f>
        <v>0</v>
      </c>
      <c r="I159" s="15"/>
      <c r="J159" s="15"/>
      <c r="K159" s="15"/>
      <c r="L159" s="15"/>
      <c r="M159" s="15"/>
      <c r="N159" s="15"/>
      <c r="O159" s="15"/>
      <c r="P159" s="15"/>
      <c r="Q159" s="15"/>
      <c r="R159" s="15"/>
      <c r="S159" s="15"/>
      <c r="T159" s="15"/>
      <c r="U159" s="15"/>
      <c r="V159" s="15">
        <v>4</v>
      </c>
      <c r="W159" s="15">
        <v>2</v>
      </c>
      <c r="X159" s="15"/>
      <c r="Y159" s="15"/>
      <c r="Z159" s="15"/>
      <c r="AA159" s="15"/>
      <c r="AB159" s="15"/>
      <c r="AC159" s="15"/>
      <c r="AD159" s="15"/>
      <c r="AE159" s="15"/>
      <c r="AF159" s="15"/>
      <c r="AG159" s="15"/>
      <c r="AH159" s="15"/>
      <c r="AI159" s="15"/>
      <c r="AJ159" s="16"/>
      <c r="AK159" s="16"/>
      <c r="AL159" s="16"/>
      <c r="AM159" s="16"/>
      <c r="AN159" s="16"/>
      <c r="AO159" s="16"/>
      <c r="AP159" s="16"/>
      <c r="AQ159" s="16"/>
      <c r="AR159" s="16"/>
      <c r="AS159" s="16"/>
      <c r="AT159" s="16"/>
      <c r="AU159" s="16"/>
      <c r="AV159" s="16"/>
      <c r="AW159" s="16"/>
      <c r="AX159" s="16"/>
      <c r="AY159" s="16"/>
      <c r="AZ159" s="16"/>
      <c r="BA159" s="16"/>
      <c r="BB159" s="16"/>
      <c r="BC159" s="16"/>
      <c r="BD159" s="16"/>
      <c r="BE159" s="16"/>
      <c r="BF159" s="16"/>
      <c r="BG159" s="16"/>
      <c r="BH159" s="16"/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  <c r="BT159" s="16"/>
      <c r="BU159" s="16"/>
      <c r="BV159" s="16"/>
      <c r="BW159" s="16"/>
      <c r="BX159" s="16"/>
      <c r="BY159" s="16"/>
      <c r="BZ159" s="16"/>
      <c r="CA159" s="16"/>
      <c r="CB159" s="16"/>
      <c r="CC159" s="16"/>
      <c r="CD159" s="16"/>
      <c r="CE159" s="16"/>
      <c r="CF159" s="16"/>
      <c r="CG159" s="16"/>
      <c r="CH159" s="16"/>
      <c r="CI159" s="16"/>
      <c r="CJ159" s="16"/>
      <c r="CK159" s="16"/>
      <c r="CL159" s="16"/>
    </row>
    <row r="160" spans="1:90" x14ac:dyDescent="0.25">
      <c r="A160" s="11" t="str">
        <f t="shared" si="4"/>
        <v xml:space="preserve"> </v>
      </c>
      <c r="B160" s="11">
        <f t="shared" si="5"/>
        <v>152</v>
      </c>
      <c r="C160" s="12" t="s">
        <v>190</v>
      </c>
      <c r="D160" s="12" t="s">
        <v>45</v>
      </c>
      <c r="E160" s="13">
        <f>SUM(I160:CL160)</f>
        <v>6</v>
      </c>
      <c r="F160" s="14">
        <f>COUNTIF(I160:CL160,"=10")</f>
        <v>0</v>
      </c>
      <c r="G160" s="14">
        <f>COUNTIF(I160:CL160,"=9")</f>
        <v>0</v>
      </c>
      <c r="H160" s="14">
        <f>COUNTIF(I160:CL160,"=8")</f>
        <v>0</v>
      </c>
      <c r="I160" s="15"/>
      <c r="J160" s="15"/>
      <c r="K160" s="15"/>
      <c r="L160" s="15"/>
      <c r="M160" s="15"/>
      <c r="N160" s="15"/>
      <c r="O160" s="15"/>
      <c r="P160" s="15"/>
      <c r="Q160" s="15"/>
      <c r="R160" s="15"/>
      <c r="S160" s="15">
        <v>6</v>
      </c>
      <c r="T160" s="15"/>
      <c r="U160" s="15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6"/>
      <c r="AK160" s="16"/>
      <c r="AL160" s="16"/>
      <c r="AM160" s="16"/>
      <c r="AN160" s="16"/>
      <c r="AO160" s="16"/>
      <c r="AP160" s="16"/>
      <c r="AQ160" s="16"/>
      <c r="AR160" s="16"/>
      <c r="AS160" s="16"/>
      <c r="AT160" s="16"/>
      <c r="AU160" s="16"/>
      <c r="AV160" s="16"/>
      <c r="AW160" s="16"/>
      <c r="AX160" s="16"/>
      <c r="AY160" s="16"/>
      <c r="AZ160" s="16"/>
      <c r="BA160" s="16"/>
      <c r="BB160" s="16"/>
      <c r="BC160" s="16"/>
      <c r="BD160" s="16"/>
      <c r="BE160" s="16"/>
      <c r="BF160" s="16"/>
      <c r="BG160" s="16"/>
      <c r="BH160" s="16"/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  <c r="BT160" s="16"/>
      <c r="BU160" s="16"/>
      <c r="BV160" s="16"/>
      <c r="BW160" s="16"/>
      <c r="BX160" s="16"/>
      <c r="BY160" s="16"/>
      <c r="BZ160" s="16"/>
      <c r="CA160" s="16"/>
      <c r="CB160" s="16"/>
      <c r="CC160" s="16"/>
      <c r="CD160" s="16"/>
      <c r="CE160" s="16"/>
      <c r="CF160" s="16"/>
      <c r="CG160" s="16"/>
      <c r="CH160" s="16"/>
      <c r="CI160" s="16"/>
      <c r="CJ160" s="16"/>
      <c r="CK160" s="16"/>
      <c r="CL160" s="16"/>
    </row>
    <row r="161" spans="1:90" x14ac:dyDescent="0.25">
      <c r="A161" s="11" t="str">
        <f t="shared" si="4"/>
        <v xml:space="preserve"> </v>
      </c>
      <c r="B161" s="11">
        <f t="shared" si="5"/>
        <v>152</v>
      </c>
      <c r="C161" s="16" t="s">
        <v>199</v>
      </c>
      <c r="D161" s="16" t="s">
        <v>78</v>
      </c>
      <c r="E161" s="13">
        <f>SUM(I161:CL161)</f>
        <v>6</v>
      </c>
      <c r="F161" s="14">
        <f>COUNTIF(I161:CL161,"=10")</f>
        <v>0</v>
      </c>
      <c r="G161" s="14">
        <f>COUNTIF(I161:CL161,"=9")</f>
        <v>0</v>
      </c>
      <c r="H161" s="14">
        <f>COUNTIF(I161:CL161,"=8")</f>
        <v>0</v>
      </c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W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I161" s="16"/>
      <c r="BJ161" s="16">
        <v>3</v>
      </c>
      <c r="BK161" s="16"/>
      <c r="BL161" s="16"/>
      <c r="BM161" s="16"/>
      <c r="BN161" s="16">
        <v>3</v>
      </c>
      <c r="BO161" s="16"/>
      <c r="BP161" s="16"/>
      <c r="BQ161" s="16"/>
      <c r="BR161" s="16"/>
      <c r="BS161" s="16"/>
      <c r="BT161" s="16"/>
      <c r="BU161" s="16"/>
      <c r="BV161" s="16"/>
      <c r="BW161" s="16"/>
      <c r="BX161" s="16"/>
      <c r="BY161" s="16"/>
      <c r="BZ161" s="16"/>
      <c r="CA161" s="16"/>
      <c r="CB161" s="16"/>
      <c r="CC161" s="16"/>
      <c r="CD161" s="16"/>
      <c r="CE161" s="16"/>
      <c r="CF161" s="16"/>
      <c r="CG161" s="16"/>
      <c r="CH161" s="16"/>
      <c r="CI161" s="16"/>
      <c r="CJ161" s="16"/>
      <c r="CK161" s="16"/>
      <c r="CL161" s="16"/>
    </row>
    <row r="162" spans="1:90" x14ac:dyDescent="0.25">
      <c r="A162" s="11" t="str">
        <f t="shared" si="4"/>
        <v xml:space="preserve"> </v>
      </c>
      <c r="B162" s="11">
        <f t="shared" si="5"/>
        <v>152</v>
      </c>
      <c r="C162" s="16" t="s">
        <v>207</v>
      </c>
      <c r="D162" s="16" t="s">
        <v>208</v>
      </c>
      <c r="E162" s="13">
        <f>SUM(I162:CL162)</f>
        <v>6</v>
      </c>
      <c r="F162" s="14">
        <f>COUNTIF(I162:CL162,"=10")</f>
        <v>0</v>
      </c>
      <c r="G162" s="14">
        <f>COUNTIF(I162:CL162,"=9")</f>
        <v>0</v>
      </c>
      <c r="H162" s="14">
        <f>COUNTIF(I162:CL162,"=8")</f>
        <v>0</v>
      </c>
      <c r="I162" s="16"/>
      <c r="J162" s="16"/>
      <c r="K162" s="16"/>
      <c r="L162" s="16"/>
      <c r="M162" s="16"/>
      <c r="N162" s="16"/>
      <c r="O162" s="16"/>
      <c r="P162" s="16"/>
      <c r="Q162" s="16"/>
      <c r="R162" s="16"/>
      <c r="S162" s="16"/>
      <c r="T162" s="16"/>
      <c r="U162" s="16"/>
      <c r="V162" s="16"/>
      <c r="W162" s="16"/>
      <c r="X162" s="16"/>
      <c r="Y162" s="16"/>
      <c r="Z162" s="16"/>
      <c r="AA162" s="16"/>
      <c r="AB162" s="16"/>
      <c r="AC162" s="16"/>
      <c r="AD162" s="16"/>
      <c r="AE162" s="16"/>
      <c r="AF162" s="16"/>
      <c r="AG162" s="16"/>
      <c r="AH162" s="16"/>
      <c r="AI162" s="16"/>
      <c r="AJ162" s="16"/>
      <c r="AK162" s="16"/>
      <c r="AL162" s="16"/>
      <c r="AM162" s="16"/>
      <c r="AN162" s="16"/>
      <c r="AO162" s="16"/>
      <c r="AP162" s="16"/>
      <c r="AQ162" s="16"/>
      <c r="AR162" s="16"/>
      <c r="AS162" s="16"/>
      <c r="AT162" s="16"/>
      <c r="AU162" s="16"/>
      <c r="AV162" s="16"/>
      <c r="AW162" s="16"/>
      <c r="AX162" s="16"/>
      <c r="AY162" s="16"/>
      <c r="AZ162" s="16"/>
      <c r="BA162" s="16"/>
      <c r="BB162" s="16"/>
      <c r="BC162" s="16"/>
      <c r="BD162" s="16"/>
      <c r="BE162" s="16"/>
      <c r="BF162" s="16"/>
      <c r="BG162" s="16"/>
      <c r="BH162" s="16">
        <v>6</v>
      </c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  <c r="BT162" s="16"/>
      <c r="BU162" s="16"/>
      <c r="BV162" s="16"/>
      <c r="BW162" s="16"/>
      <c r="BX162" s="16"/>
      <c r="BY162" s="16"/>
      <c r="BZ162" s="16"/>
      <c r="CA162" s="16"/>
      <c r="CB162" s="16"/>
      <c r="CC162" s="16"/>
      <c r="CD162" s="16"/>
      <c r="CE162" s="16"/>
      <c r="CF162" s="16"/>
      <c r="CG162" s="16"/>
      <c r="CH162" s="16"/>
      <c r="CI162" s="16"/>
      <c r="CJ162" s="16"/>
      <c r="CK162" s="16"/>
      <c r="CL162" s="16"/>
    </row>
    <row r="163" spans="1:90" x14ac:dyDescent="0.25">
      <c r="A163" s="11" t="str">
        <f t="shared" si="4"/>
        <v xml:space="preserve"> </v>
      </c>
      <c r="B163" s="11">
        <f t="shared" si="5"/>
        <v>152</v>
      </c>
      <c r="C163" s="16" t="s">
        <v>214</v>
      </c>
      <c r="D163" s="16" t="s">
        <v>90</v>
      </c>
      <c r="E163" s="13">
        <f>SUM(I163:CL163)</f>
        <v>6</v>
      </c>
      <c r="F163" s="14">
        <f>COUNTIF(I163:CL163,"=10")</f>
        <v>0</v>
      </c>
      <c r="G163" s="14">
        <f>COUNTIF(I163:CL163,"=9")</f>
        <v>0</v>
      </c>
      <c r="H163" s="14">
        <f>COUNTIF(I163:CL163,"=8")</f>
        <v>0</v>
      </c>
      <c r="I163" s="16"/>
      <c r="J163" s="16"/>
      <c r="K163" s="16"/>
      <c r="L163" s="16"/>
      <c r="M163" s="16"/>
      <c r="N163" s="16"/>
      <c r="O163" s="16"/>
      <c r="P163" s="16"/>
      <c r="Q163" s="16"/>
      <c r="R163" s="16"/>
      <c r="S163" s="16"/>
      <c r="T163" s="16"/>
      <c r="U163" s="16"/>
      <c r="V163" s="16"/>
      <c r="W163" s="16"/>
      <c r="X163" s="16"/>
      <c r="Y163" s="16"/>
      <c r="Z163" s="16"/>
      <c r="AA163" s="16"/>
      <c r="AB163" s="16"/>
      <c r="AC163" s="16"/>
      <c r="AD163" s="16"/>
      <c r="AE163" s="16"/>
      <c r="AF163" s="16"/>
      <c r="AG163" s="16"/>
      <c r="AH163" s="16"/>
      <c r="AI163" s="16"/>
      <c r="AJ163" s="16"/>
      <c r="AK163" s="16"/>
      <c r="AL163" s="16"/>
      <c r="AM163" s="16"/>
      <c r="AN163" s="16"/>
      <c r="AO163" s="16"/>
      <c r="AP163" s="16"/>
      <c r="AQ163" s="16"/>
      <c r="AR163" s="16"/>
      <c r="AS163" s="16"/>
      <c r="AT163" s="16"/>
      <c r="AU163" s="16"/>
      <c r="AV163" s="16"/>
      <c r="AW163" s="16"/>
      <c r="AX163" s="16"/>
      <c r="AY163" s="16"/>
      <c r="AZ163" s="16"/>
      <c r="BA163" s="16"/>
      <c r="BB163" s="16"/>
      <c r="BC163" s="16"/>
      <c r="BD163" s="16"/>
      <c r="BE163" s="16"/>
      <c r="BF163" s="16"/>
      <c r="BG163" s="16"/>
      <c r="BH163" s="16"/>
      <c r="BI163" s="16"/>
      <c r="BJ163" s="16">
        <v>6</v>
      </c>
      <c r="BK163" s="16"/>
      <c r="BL163" s="16"/>
      <c r="BM163" s="16"/>
      <c r="BN163" s="16"/>
      <c r="BO163" s="16"/>
      <c r="BP163" s="16"/>
      <c r="BQ163" s="16"/>
      <c r="BR163" s="16"/>
      <c r="BS163" s="16"/>
      <c r="BT163" s="16"/>
      <c r="BU163" s="16"/>
      <c r="BV163" s="16"/>
      <c r="BW163" s="16"/>
      <c r="BX163" s="16"/>
      <c r="BY163" s="16"/>
      <c r="BZ163" s="16"/>
      <c r="CA163" s="16"/>
      <c r="CB163" s="16"/>
      <c r="CC163" s="16"/>
      <c r="CD163" s="16"/>
      <c r="CE163" s="16"/>
      <c r="CF163" s="16"/>
      <c r="CG163" s="16"/>
      <c r="CH163" s="16"/>
      <c r="CI163" s="16"/>
      <c r="CJ163" s="16"/>
      <c r="CK163" s="16"/>
      <c r="CL163" s="16"/>
    </row>
    <row r="164" spans="1:90" x14ac:dyDescent="0.25">
      <c r="A164" s="11" t="str">
        <f t="shared" si="4"/>
        <v xml:space="preserve"> </v>
      </c>
      <c r="B164" s="11">
        <f t="shared" si="5"/>
        <v>152</v>
      </c>
      <c r="C164" s="12" t="s">
        <v>276</v>
      </c>
      <c r="D164" s="12" t="s">
        <v>277</v>
      </c>
      <c r="E164" s="13">
        <f>SUM(I164:CL164)</f>
        <v>6</v>
      </c>
      <c r="F164" s="14">
        <f>COUNTIF(I164:CL164,"=10")</f>
        <v>0</v>
      </c>
      <c r="G164" s="14">
        <f>COUNTIF(I164:CL164,"=9")</f>
        <v>0</v>
      </c>
      <c r="H164" s="14">
        <f>COUNTIF(I164:CL164,"=8")</f>
        <v>0</v>
      </c>
      <c r="I164" s="15"/>
      <c r="J164" s="15"/>
      <c r="K164" s="15"/>
      <c r="L164" s="15"/>
      <c r="M164" s="15"/>
      <c r="N164" s="15"/>
      <c r="O164" s="15"/>
      <c r="P164" s="15"/>
      <c r="Q164" s="15"/>
      <c r="R164" s="15"/>
      <c r="S164" s="15"/>
      <c r="T164" s="15"/>
      <c r="U164" s="15"/>
      <c r="V164" s="15"/>
      <c r="W164" s="15"/>
      <c r="X164" s="15"/>
      <c r="Y164" s="15"/>
      <c r="Z164" s="15"/>
      <c r="AA164" s="15"/>
      <c r="AB164" s="15"/>
      <c r="AC164" s="15"/>
      <c r="AD164" s="15"/>
      <c r="AE164" s="15"/>
      <c r="AF164" s="15"/>
      <c r="AG164" s="15"/>
      <c r="AH164" s="15"/>
      <c r="AI164" s="15"/>
      <c r="AJ164" s="16"/>
      <c r="AK164" s="16"/>
      <c r="AL164" s="16"/>
      <c r="AM164" s="16"/>
      <c r="AN164" s="16"/>
      <c r="AO164" s="16"/>
      <c r="AP164" s="16"/>
      <c r="AQ164" s="16"/>
      <c r="AR164" s="16"/>
      <c r="AS164" s="16"/>
      <c r="AT164" s="15">
        <v>6</v>
      </c>
      <c r="AU164" s="16"/>
      <c r="AV164" s="16"/>
      <c r="AW164" s="16"/>
      <c r="AX164" s="16"/>
      <c r="AY164" s="16"/>
      <c r="AZ164" s="16"/>
      <c r="BA164" s="16"/>
      <c r="BB164" s="16"/>
      <c r="BC164" s="16"/>
      <c r="BD164" s="16"/>
      <c r="BE164" s="16"/>
      <c r="BF164" s="16"/>
      <c r="BG164" s="16"/>
      <c r="BH164" s="16"/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  <c r="BT164" s="16"/>
      <c r="BU164" s="16"/>
      <c r="BV164" s="16"/>
      <c r="BW164" s="16"/>
      <c r="BX164" s="16"/>
      <c r="BY164" s="16"/>
      <c r="BZ164" s="16"/>
      <c r="CA164" s="16"/>
      <c r="CB164" s="16"/>
      <c r="CC164" s="16"/>
      <c r="CD164" s="16"/>
      <c r="CE164" s="16"/>
      <c r="CF164" s="16"/>
      <c r="CG164" s="16"/>
      <c r="CH164" s="16"/>
      <c r="CI164" s="16"/>
      <c r="CJ164" s="16"/>
      <c r="CK164" s="16"/>
      <c r="CL164" s="16"/>
    </row>
    <row r="165" spans="1:90" x14ac:dyDescent="0.25">
      <c r="A165" s="11" t="str">
        <f t="shared" si="4"/>
        <v xml:space="preserve"> </v>
      </c>
      <c r="B165" s="11">
        <f t="shared" si="5"/>
        <v>152</v>
      </c>
      <c r="C165" s="12" t="s">
        <v>306</v>
      </c>
      <c r="D165" s="12" t="s">
        <v>33</v>
      </c>
      <c r="E165" s="13">
        <f>SUM(I165:CL165)</f>
        <v>6</v>
      </c>
      <c r="F165" s="14">
        <f>COUNTIF(I165:CL165,"=10")</f>
        <v>0</v>
      </c>
      <c r="G165" s="14">
        <f>COUNTIF(I165:CL165,"=9")</f>
        <v>0</v>
      </c>
      <c r="H165" s="14">
        <f>COUNTIF(I165:CL165,"=8")</f>
        <v>0</v>
      </c>
      <c r="I165" s="15"/>
      <c r="J165" s="15"/>
      <c r="K165" s="15"/>
      <c r="L165" s="15"/>
      <c r="M165" s="15"/>
      <c r="N165" s="15"/>
      <c r="O165" s="15"/>
      <c r="P165" s="15"/>
      <c r="Q165" s="15"/>
      <c r="R165" s="15"/>
      <c r="S165" s="15"/>
      <c r="T165" s="15"/>
      <c r="U165" s="15"/>
      <c r="V165" s="15"/>
      <c r="W165" s="15"/>
      <c r="X165" s="15"/>
      <c r="Y165" s="15"/>
      <c r="Z165" s="15"/>
      <c r="AA165" s="15">
        <v>6</v>
      </c>
      <c r="AB165" s="15"/>
      <c r="AC165" s="15"/>
      <c r="AD165" s="15"/>
      <c r="AE165" s="15"/>
      <c r="AF165" s="15"/>
      <c r="AG165" s="15"/>
      <c r="AH165" s="15"/>
      <c r="AI165" s="15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  <c r="BT165" s="16"/>
      <c r="BU165" s="16"/>
      <c r="BV165" s="16"/>
      <c r="BW165" s="16"/>
      <c r="BX165" s="16"/>
      <c r="BY165" s="16"/>
      <c r="BZ165" s="16"/>
      <c r="CA165" s="16"/>
      <c r="CB165" s="16"/>
      <c r="CC165" s="16"/>
      <c r="CD165" s="16"/>
      <c r="CE165" s="16"/>
      <c r="CF165" s="16"/>
      <c r="CG165" s="16"/>
      <c r="CH165" s="16"/>
      <c r="CI165" s="16"/>
      <c r="CJ165" s="16"/>
      <c r="CK165" s="16"/>
      <c r="CL165" s="16"/>
    </row>
    <row r="166" spans="1:90" x14ac:dyDescent="0.25">
      <c r="A166" s="11" t="str">
        <f t="shared" si="4"/>
        <v xml:space="preserve"> </v>
      </c>
      <c r="B166" s="11">
        <f t="shared" si="5"/>
        <v>152</v>
      </c>
      <c r="C166" s="12" t="s">
        <v>319</v>
      </c>
      <c r="D166" s="12" t="s">
        <v>273</v>
      </c>
      <c r="E166" s="13">
        <f>SUM(I166:CL166)</f>
        <v>6</v>
      </c>
      <c r="F166" s="14">
        <f>COUNTIF(I166:CL166,"=10")</f>
        <v>0</v>
      </c>
      <c r="G166" s="14">
        <f>COUNTIF(I166:CL166,"=9")</f>
        <v>0</v>
      </c>
      <c r="H166" s="14">
        <f>COUNTIF(I166:CL166,"=8")</f>
        <v>0</v>
      </c>
      <c r="I166" s="15"/>
      <c r="J166" s="15">
        <v>6</v>
      </c>
      <c r="K166" s="15"/>
      <c r="L166" s="15"/>
      <c r="M166" s="15"/>
      <c r="N166" s="15"/>
      <c r="O166" s="15"/>
      <c r="P166" s="15"/>
      <c r="Q166" s="15"/>
      <c r="R166" s="15"/>
      <c r="S166" s="15"/>
      <c r="T166" s="15"/>
      <c r="U166" s="15"/>
      <c r="V166" s="15"/>
      <c r="W166" s="15"/>
      <c r="X166" s="15"/>
      <c r="Y166" s="15"/>
      <c r="Z166" s="15"/>
      <c r="AA166" s="15"/>
      <c r="AB166" s="15"/>
      <c r="AC166" s="15"/>
      <c r="AD166" s="15"/>
      <c r="AE166" s="15"/>
      <c r="AF166" s="15"/>
      <c r="AG166" s="15"/>
      <c r="AH166" s="15"/>
      <c r="AI166" s="15"/>
      <c r="AJ166" s="16"/>
      <c r="AK166" s="16"/>
      <c r="AL166" s="16"/>
      <c r="AM166" s="16"/>
      <c r="AN166" s="16"/>
      <c r="AO166" s="16"/>
      <c r="AP166" s="16"/>
      <c r="AQ166" s="16"/>
      <c r="AR166" s="16"/>
      <c r="AS166" s="16"/>
      <c r="AT166" s="16"/>
      <c r="AU166" s="16"/>
      <c r="AV166" s="16"/>
      <c r="AW166" s="16"/>
      <c r="AX166" s="16"/>
      <c r="AY166" s="16"/>
      <c r="AZ166" s="16"/>
      <c r="BA166" s="16"/>
      <c r="BB166" s="16"/>
      <c r="BC166" s="16"/>
      <c r="BD166" s="16"/>
      <c r="BE166" s="16"/>
      <c r="BF166" s="16"/>
      <c r="BG166" s="16"/>
      <c r="BH166" s="16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  <c r="BT166" s="16"/>
      <c r="BU166" s="16"/>
      <c r="BV166" s="16"/>
      <c r="BW166" s="16"/>
      <c r="BX166" s="16"/>
      <c r="BY166" s="16"/>
      <c r="BZ166" s="16"/>
      <c r="CA166" s="16"/>
      <c r="CB166" s="16"/>
      <c r="CC166" s="16"/>
      <c r="CD166" s="16"/>
      <c r="CE166" s="16"/>
      <c r="CF166" s="16"/>
      <c r="CG166" s="16"/>
      <c r="CH166" s="16"/>
      <c r="CI166" s="16"/>
      <c r="CJ166" s="16"/>
      <c r="CK166" s="16"/>
      <c r="CL166" s="16"/>
    </row>
    <row r="167" spans="1:90" x14ac:dyDescent="0.25">
      <c r="A167" s="11" t="str">
        <f t="shared" si="4"/>
        <v xml:space="preserve"> </v>
      </c>
      <c r="B167" s="11">
        <f t="shared" si="5"/>
        <v>152</v>
      </c>
      <c r="C167" s="12" t="s">
        <v>388</v>
      </c>
      <c r="D167" s="12" t="s">
        <v>389</v>
      </c>
      <c r="E167" s="13">
        <f>SUM(I167:CL167)</f>
        <v>6</v>
      </c>
      <c r="F167" s="14">
        <f>COUNTIF(I167:CL167,"=10")</f>
        <v>0</v>
      </c>
      <c r="G167" s="14">
        <f>COUNTIF(I167:CL167,"=9")</f>
        <v>0</v>
      </c>
      <c r="H167" s="14">
        <f>COUNTIF(I167:CL167,"=8")</f>
        <v>0</v>
      </c>
      <c r="I167" s="15"/>
      <c r="J167" s="15"/>
      <c r="K167" s="15"/>
      <c r="L167" s="15"/>
      <c r="M167" s="15"/>
      <c r="N167" s="15"/>
      <c r="O167" s="15"/>
      <c r="P167" s="15"/>
      <c r="Q167" s="15"/>
      <c r="R167" s="15"/>
      <c r="S167" s="15">
        <v>2</v>
      </c>
      <c r="T167" s="15"/>
      <c r="U167" s="15">
        <v>4</v>
      </c>
      <c r="V167" s="15"/>
      <c r="W167" s="15"/>
      <c r="X167" s="15"/>
      <c r="Y167" s="15"/>
      <c r="Z167" s="15"/>
      <c r="AA167" s="15"/>
      <c r="AB167" s="15"/>
      <c r="AC167" s="15"/>
      <c r="AD167" s="15"/>
      <c r="AE167" s="15"/>
      <c r="AF167" s="15"/>
      <c r="AG167" s="15"/>
      <c r="AH167" s="15"/>
      <c r="AI167" s="15"/>
      <c r="AJ167" s="16"/>
      <c r="AK167" s="16"/>
      <c r="AL167" s="16"/>
      <c r="AM167" s="16"/>
      <c r="AN167" s="16"/>
      <c r="AO167" s="16"/>
      <c r="AP167" s="16"/>
      <c r="AQ167" s="16"/>
      <c r="AR167" s="16"/>
      <c r="AS167" s="16"/>
      <c r="AT167" s="16"/>
      <c r="AU167" s="16"/>
      <c r="AV167" s="16"/>
      <c r="AW167" s="16"/>
      <c r="AX167" s="16"/>
      <c r="AY167" s="16"/>
      <c r="AZ167" s="16"/>
      <c r="BA167" s="16"/>
      <c r="BB167" s="16"/>
      <c r="BC167" s="16"/>
      <c r="BD167" s="16"/>
      <c r="BE167" s="16"/>
      <c r="BF167" s="16"/>
      <c r="BG167" s="16"/>
      <c r="BH167" s="16"/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6"/>
      <c r="CC167" s="16"/>
      <c r="CD167" s="16"/>
      <c r="CE167" s="16"/>
      <c r="CF167" s="16"/>
      <c r="CG167" s="16"/>
      <c r="CH167" s="16"/>
      <c r="CI167" s="16"/>
      <c r="CJ167" s="16"/>
      <c r="CK167" s="16"/>
      <c r="CL167" s="16"/>
    </row>
    <row r="168" spans="1:90" x14ac:dyDescent="0.25">
      <c r="A168" s="11" t="str">
        <f t="shared" si="4"/>
        <v xml:space="preserve"> </v>
      </c>
      <c r="B168" s="11">
        <f t="shared" si="5"/>
        <v>152</v>
      </c>
      <c r="C168" s="16" t="s">
        <v>399</v>
      </c>
      <c r="D168" s="16" t="s">
        <v>90</v>
      </c>
      <c r="E168" s="13">
        <f>SUM(I168:CL168)</f>
        <v>6</v>
      </c>
      <c r="F168" s="14">
        <f>COUNTIF(I168:CL168,"=10")</f>
        <v>0</v>
      </c>
      <c r="G168" s="14">
        <f>COUNTIF(I168:CL168,"=9")</f>
        <v>0</v>
      </c>
      <c r="H168" s="14">
        <f>COUNTIF(I168:CL168,"=8")</f>
        <v>0</v>
      </c>
      <c r="I168" s="15"/>
      <c r="J168" s="15"/>
      <c r="K168" s="15"/>
      <c r="L168" s="15"/>
      <c r="M168" s="15"/>
      <c r="N168" s="15"/>
      <c r="O168" s="15"/>
      <c r="P168" s="15"/>
      <c r="Q168" s="15"/>
      <c r="R168" s="15"/>
      <c r="S168" s="15"/>
      <c r="T168" s="15"/>
      <c r="U168" s="15"/>
      <c r="V168" s="15"/>
      <c r="W168" s="15"/>
      <c r="X168" s="15"/>
      <c r="Y168" s="15"/>
      <c r="Z168" s="15"/>
      <c r="AA168" s="15"/>
      <c r="AB168" s="15"/>
      <c r="AC168" s="15"/>
      <c r="AD168" s="15"/>
      <c r="AE168" s="15"/>
      <c r="AF168" s="15"/>
      <c r="AG168" s="15"/>
      <c r="AH168" s="15"/>
      <c r="AI168" s="15"/>
      <c r="AJ168" s="16"/>
      <c r="AK168" s="16"/>
      <c r="AL168" s="16"/>
      <c r="AM168" s="16"/>
      <c r="AN168" s="16"/>
      <c r="AO168" s="16"/>
      <c r="AP168" s="16"/>
      <c r="AQ168" s="16"/>
      <c r="AR168" s="16"/>
      <c r="AS168" s="16"/>
      <c r="AT168" s="16"/>
      <c r="AU168" s="16"/>
      <c r="AV168" s="16"/>
      <c r="AW168" s="16"/>
      <c r="AX168" s="15"/>
      <c r="AY168" s="16"/>
      <c r="AZ168" s="16"/>
      <c r="BA168" s="16"/>
      <c r="BB168" s="16"/>
      <c r="BC168" s="16"/>
      <c r="BD168" s="16"/>
      <c r="BE168" s="16"/>
      <c r="BF168" s="16"/>
      <c r="BG168" s="16"/>
      <c r="BH168" s="16"/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  <c r="BT168" s="16"/>
      <c r="BU168" s="16"/>
      <c r="BV168" s="16"/>
      <c r="BW168" s="16"/>
      <c r="BX168" s="16"/>
      <c r="BY168" s="16"/>
      <c r="BZ168" s="16">
        <v>6</v>
      </c>
      <c r="CA168" s="16"/>
      <c r="CB168" s="16"/>
      <c r="CC168" s="16"/>
      <c r="CD168" s="16"/>
      <c r="CE168" s="16"/>
      <c r="CF168" s="16"/>
      <c r="CG168" s="16"/>
      <c r="CH168" s="16"/>
      <c r="CI168" s="16"/>
      <c r="CJ168" s="16"/>
      <c r="CK168" s="16"/>
      <c r="CL168" s="16"/>
    </row>
    <row r="169" spans="1:90" x14ac:dyDescent="0.25">
      <c r="A169" s="11" t="str">
        <f t="shared" si="4"/>
        <v xml:space="preserve"> </v>
      </c>
      <c r="B169" s="11">
        <f t="shared" si="5"/>
        <v>166</v>
      </c>
      <c r="C169" s="12" t="s">
        <v>40</v>
      </c>
      <c r="D169" s="12" t="s">
        <v>41</v>
      </c>
      <c r="E169" s="13">
        <f>SUM(I169:CL169)</f>
        <v>5</v>
      </c>
      <c r="F169" s="14">
        <f>COUNTIF(I169:CL169,"=10")</f>
        <v>0</v>
      </c>
      <c r="G169" s="14">
        <f>COUNTIF(I169:CL169,"=9")</f>
        <v>0</v>
      </c>
      <c r="H169" s="14">
        <f>COUNTIF(I169:CL169,"=8")</f>
        <v>0</v>
      </c>
      <c r="I169" s="15"/>
      <c r="J169" s="15"/>
      <c r="K169" s="15"/>
      <c r="L169" s="15"/>
      <c r="M169" s="15"/>
      <c r="N169" s="15"/>
      <c r="O169" s="15">
        <v>5</v>
      </c>
      <c r="P169" s="15"/>
      <c r="Q169" s="15"/>
      <c r="R169" s="15"/>
      <c r="S169" s="15"/>
      <c r="T169" s="15"/>
      <c r="U169" s="15"/>
      <c r="V169" s="15"/>
      <c r="W169" s="15"/>
      <c r="X169" s="15"/>
      <c r="Y169" s="15"/>
      <c r="Z169" s="15"/>
      <c r="AA169" s="15"/>
      <c r="AB169" s="15"/>
      <c r="AC169" s="15"/>
      <c r="AD169" s="15"/>
      <c r="AE169" s="15"/>
      <c r="AF169" s="15"/>
      <c r="AG169" s="15"/>
      <c r="AH169" s="15"/>
      <c r="AI169" s="15"/>
      <c r="AJ169" s="16"/>
      <c r="AK169" s="16"/>
      <c r="AL169" s="16"/>
      <c r="AM169" s="16"/>
      <c r="AN169" s="16"/>
      <c r="AO169" s="16"/>
      <c r="AP169" s="16"/>
      <c r="AQ169" s="16"/>
      <c r="AR169" s="16"/>
      <c r="AS169" s="16"/>
      <c r="AT169" s="16"/>
      <c r="AU169" s="16"/>
      <c r="AV169" s="16"/>
      <c r="AW169" s="16"/>
      <c r="AX169" s="16"/>
      <c r="AY169" s="16"/>
      <c r="AZ169" s="16"/>
      <c r="BA169" s="16"/>
      <c r="BB169" s="16"/>
      <c r="BC169" s="16"/>
      <c r="BD169" s="16"/>
      <c r="BE169" s="16"/>
      <c r="BF169" s="16"/>
      <c r="BG169" s="16"/>
      <c r="BH169" s="16"/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6"/>
      <c r="CC169" s="16"/>
      <c r="CD169" s="16"/>
      <c r="CE169" s="16"/>
      <c r="CF169" s="16"/>
      <c r="CG169" s="16"/>
      <c r="CH169" s="16"/>
      <c r="CI169" s="16"/>
      <c r="CJ169" s="16"/>
      <c r="CK169" s="16"/>
      <c r="CL169" s="16"/>
    </row>
    <row r="170" spans="1:90" x14ac:dyDescent="0.25">
      <c r="A170" s="11" t="str">
        <f t="shared" si="4"/>
        <v xml:space="preserve"> </v>
      </c>
      <c r="B170" s="11">
        <f t="shared" si="5"/>
        <v>166</v>
      </c>
      <c r="C170" s="16" t="s">
        <v>65</v>
      </c>
      <c r="D170" s="16" t="s">
        <v>66</v>
      </c>
      <c r="E170" s="13">
        <f>SUM(I170:CL170)</f>
        <v>5</v>
      </c>
      <c r="F170" s="14">
        <f>COUNTIF(I170:CL170,"=10")</f>
        <v>0</v>
      </c>
      <c r="G170" s="14">
        <f>COUNTIF(I170:CL170,"=9")</f>
        <v>0</v>
      </c>
      <c r="H170" s="14">
        <f>COUNTIF(I170:CL170,"=8")</f>
        <v>0</v>
      </c>
      <c r="I170" s="16"/>
      <c r="J170" s="16"/>
      <c r="K170" s="16"/>
      <c r="L170" s="16"/>
      <c r="M170" s="16"/>
      <c r="N170" s="16"/>
      <c r="O170" s="16"/>
      <c r="P170" s="16"/>
      <c r="Q170" s="16"/>
      <c r="R170" s="16"/>
      <c r="S170" s="16"/>
      <c r="T170" s="16"/>
      <c r="U170" s="16"/>
      <c r="V170" s="16"/>
      <c r="W170" s="16"/>
      <c r="X170" s="16"/>
      <c r="Y170" s="16"/>
      <c r="Z170" s="16"/>
      <c r="AA170" s="16"/>
      <c r="AB170" s="16"/>
      <c r="AC170" s="16"/>
      <c r="AD170" s="16"/>
      <c r="AE170" s="16"/>
      <c r="AF170" s="16"/>
      <c r="AG170" s="16"/>
      <c r="AH170" s="16"/>
      <c r="AI170" s="16"/>
      <c r="AJ170" s="16"/>
      <c r="AK170" s="16"/>
      <c r="AL170" s="16"/>
      <c r="AM170" s="16"/>
      <c r="AN170" s="16"/>
      <c r="AO170" s="16"/>
      <c r="AP170" s="16"/>
      <c r="AQ170" s="16"/>
      <c r="AR170" s="16"/>
      <c r="AS170" s="16"/>
      <c r="AT170" s="16"/>
      <c r="AU170" s="16"/>
      <c r="AV170" s="16"/>
      <c r="AW170" s="16"/>
      <c r="AX170" s="16"/>
      <c r="AY170" s="16"/>
      <c r="AZ170" s="16"/>
      <c r="BA170" s="16"/>
      <c r="BB170" s="16"/>
      <c r="BC170" s="16"/>
      <c r="BD170" s="16"/>
      <c r="BE170" s="16"/>
      <c r="BF170" s="16"/>
      <c r="BG170" s="16"/>
      <c r="BH170" s="16">
        <v>5</v>
      </c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  <c r="BT170" s="16"/>
      <c r="BU170" s="16"/>
      <c r="BV170" s="16"/>
      <c r="BW170" s="16"/>
      <c r="BX170" s="16"/>
      <c r="BY170" s="16"/>
      <c r="BZ170" s="16"/>
      <c r="CA170" s="16"/>
      <c r="CB170" s="16"/>
      <c r="CC170" s="16"/>
      <c r="CD170" s="16"/>
      <c r="CE170" s="16"/>
      <c r="CF170" s="16"/>
      <c r="CG170" s="16"/>
      <c r="CH170" s="16"/>
      <c r="CI170" s="16"/>
      <c r="CJ170" s="16"/>
      <c r="CK170" s="16"/>
      <c r="CL170" s="16"/>
    </row>
    <row r="171" spans="1:90" x14ac:dyDescent="0.25">
      <c r="A171" s="11" t="str">
        <f t="shared" si="4"/>
        <v xml:space="preserve"> </v>
      </c>
      <c r="B171" s="11">
        <f t="shared" si="5"/>
        <v>166</v>
      </c>
      <c r="C171" s="12" t="s">
        <v>83</v>
      </c>
      <c r="D171" s="12" t="s">
        <v>84</v>
      </c>
      <c r="E171" s="13">
        <f>SUM(I171:CL171)</f>
        <v>5</v>
      </c>
      <c r="F171" s="14">
        <f>COUNTIF(I171:CL171,"=10")</f>
        <v>0</v>
      </c>
      <c r="G171" s="14">
        <f>COUNTIF(I171:CL171,"=9")</f>
        <v>0</v>
      </c>
      <c r="H171" s="14">
        <f>COUNTIF(I171:CL171,"=8")</f>
        <v>0</v>
      </c>
      <c r="I171" s="15"/>
      <c r="J171" s="15"/>
      <c r="K171" s="15"/>
      <c r="L171" s="15"/>
      <c r="M171" s="15"/>
      <c r="N171" s="15"/>
      <c r="O171" s="15"/>
      <c r="P171" s="15"/>
      <c r="Q171" s="15"/>
      <c r="R171" s="15"/>
      <c r="S171" s="15"/>
      <c r="T171" s="15"/>
      <c r="U171" s="15"/>
      <c r="V171" s="15"/>
      <c r="W171" s="15"/>
      <c r="X171" s="15"/>
      <c r="Y171" s="15"/>
      <c r="Z171" s="15"/>
      <c r="AA171" s="15">
        <v>5</v>
      </c>
      <c r="AB171" s="15"/>
      <c r="AC171" s="15"/>
      <c r="AD171" s="15"/>
      <c r="AE171" s="15"/>
      <c r="AF171" s="15"/>
      <c r="AG171" s="15"/>
      <c r="AH171" s="15"/>
      <c r="AI171" s="15"/>
      <c r="AJ171" s="16"/>
      <c r="AK171" s="16"/>
      <c r="AL171" s="16"/>
      <c r="AM171" s="16"/>
      <c r="AN171" s="16"/>
      <c r="AO171" s="16"/>
      <c r="AP171" s="16"/>
      <c r="AQ171" s="16"/>
      <c r="AR171" s="16"/>
      <c r="AS171" s="16"/>
      <c r="AT171" s="16"/>
      <c r="AU171" s="16"/>
      <c r="AV171" s="16"/>
      <c r="AW171" s="16"/>
      <c r="AX171" s="16"/>
      <c r="AY171" s="16"/>
      <c r="AZ171" s="16"/>
      <c r="BA171" s="16"/>
      <c r="BB171" s="16"/>
      <c r="BC171" s="16"/>
      <c r="BD171" s="16"/>
      <c r="BE171" s="16"/>
      <c r="BF171" s="16"/>
      <c r="BG171" s="16"/>
      <c r="BH171" s="16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  <c r="BT171" s="16"/>
      <c r="BU171" s="16"/>
      <c r="BV171" s="16"/>
      <c r="BW171" s="16"/>
      <c r="BX171" s="16"/>
      <c r="BY171" s="16"/>
      <c r="BZ171" s="16"/>
      <c r="CA171" s="16"/>
      <c r="CB171" s="16"/>
      <c r="CC171" s="16"/>
      <c r="CD171" s="16"/>
      <c r="CE171" s="16"/>
      <c r="CF171" s="16"/>
      <c r="CG171" s="16"/>
      <c r="CH171" s="16"/>
      <c r="CI171" s="16"/>
      <c r="CJ171" s="16"/>
      <c r="CK171" s="16"/>
      <c r="CL171" s="16"/>
    </row>
    <row r="172" spans="1:90" x14ac:dyDescent="0.25">
      <c r="A172" s="11" t="str">
        <f t="shared" si="4"/>
        <v xml:space="preserve"> </v>
      </c>
      <c r="B172" s="11">
        <f t="shared" si="5"/>
        <v>166</v>
      </c>
      <c r="C172" s="12" t="s">
        <v>143</v>
      </c>
      <c r="D172" s="12" t="s">
        <v>144</v>
      </c>
      <c r="E172" s="13">
        <f>SUM(I172:CL172)</f>
        <v>5</v>
      </c>
      <c r="F172" s="14">
        <f>COUNTIF(I172:CL172,"=10")</f>
        <v>0</v>
      </c>
      <c r="G172" s="14">
        <f>COUNTIF(I172:CL172,"=9")</f>
        <v>0</v>
      </c>
      <c r="H172" s="14">
        <f>COUNTIF(I172:CL172,"=8")</f>
        <v>0</v>
      </c>
      <c r="I172" s="15"/>
      <c r="J172" s="15"/>
      <c r="K172" s="15"/>
      <c r="L172" s="15"/>
      <c r="M172" s="15"/>
      <c r="N172" s="15"/>
      <c r="O172" s="15"/>
      <c r="P172" s="15"/>
      <c r="Q172" s="15"/>
      <c r="R172" s="15"/>
      <c r="S172" s="15"/>
      <c r="T172" s="15"/>
      <c r="U172" s="15"/>
      <c r="V172" s="15"/>
      <c r="W172" s="15"/>
      <c r="X172" s="15"/>
      <c r="Y172" s="15"/>
      <c r="Z172" s="15"/>
      <c r="AA172" s="15"/>
      <c r="AB172" s="15"/>
      <c r="AC172" s="15"/>
      <c r="AD172" s="15"/>
      <c r="AE172" s="15"/>
      <c r="AF172" s="15"/>
      <c r="AG172" s="15"/>
      <c r="AH172" s="15"/>
      <c r="AI172" s="15"/>
      <c r="AJ172" s="16"/>
      <c r="AK172" s="16"/>
      <c r="AL172" s="16"/>
      <c r="AM172" s="16"/>
      <c r="AN172" s="16"/>
      <c r="AO172" s="16"/>
      <c r="AP172" s="15">
        <v>5</v>
      </c>
      <c r="AQ172" s="16"/>
      <c r="AR172" s="16"/>
      <c r="AS172" s="16"/>
      <c r="AT172" s="16"/>
      <c r="AU172" s="16"/>
      <c r="AV172" s="16"/>
      <c r="AW172" s="16"/>
      <c r="AX172" s="16"/>
      <c r="AY172" s="16"/>
      <c r="AZ172" s="16"/>
      <c r="BA172" s="16"/>
      <c r="BB172" s="16"/>
      <c r="BC172" s="16"/>
      <c r="BD172" s="16"/>
      <c r="BE172" s="16"/>
      <c r="BF172" s="16"/>
      <c r="BG172" s="16"/>
      <c r="BH172" s="16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  <c r="BT172" s="16"/>
      <c r="BU172" s="16"/>
      <c r="BV172" s="16"/>
      <c r="BW172" s="16"/>
      <c r="BX172" s="16"/>
      <c r="BY172" s="16"/>
      <c r="BZ172" s="16"/>
      <c r="CA172" s="16"/>
      <c r="CB172" s="16"/>
      <c r="CC172" s="16"/>
      <c r="CD172" s="16"/>
      <c r="CE172" s="16"/>
      <c r="CF172" s="16"/>
      <c r="CG172" s="16"/>
      <c r="CH172" s="16"/>
      <c r="CI172" s="16"/>
      <c r="CJ172" s="16"/>
      <c r="CK172" s="16"/>
      <c r="CL172" s="16"/>
    </row>
    <row r="173" spans="1:90" x14ac:dyDescent="0.25">
      <c r="A173" s="11" t="str">
        <f t="shared" si="4"/>
        <v xml:space="preserve"> </v>
      </c>
      <c r="B173" s="11">
        <f t="shared" si="5"/>
        <v>166</v>
      </c>
      <c r="C173" s="12" t="s">
        <v>166</v>
      </c>
      <c r="D173" s="12" t="s">
        <v>167</v>
      </c>
      <c r="E173" s="13">
        <f>SUM(I173:CL173)</f>
        <v>5</v>
      </c>
      <c r="F173" s="14">
        <f>COUNTIF(I173:CL173,"=10")</f>
        <v>0</v>
      </c>
      <c r="G173" s="14">
        <f>COUNTIF(I173:CL173,"=9")</f>
        <v>0</v>
      </c>
      <c r="H173" s="14">
        <f>COUNTIF(I173:CL173,"=8")</f>
        <v>0</v>
      </c>
      <c r="I173" s="15"/>
      <c r="J173" s="15"/>
      <c r="K173" s="15"/>
      <c r="L173" s="15"/>
      <c r="M173" s="15"/>
      <c r="N173" s="15"/>
      <c r="O173" s="15"/>
      <c r="P173" s="15"/>
      <c r="Q173" s="15"/>
      <c r="R173" s="15"/>
      <c r="S173" s="15"/>
      <c r="T173" s="15"/>
      <c r="U173" s="15"/>
      <c r="V173" s="15"/>
      <c r="W173" s="15"/>
      <c r="X173" s="15"/>
      <c r="Y173" s="15"/>
      <c r="Z173" s="15"/>
      <c r="AA173" s="15"/>
      <c r="AB173" s="15"/>
      <c r="AC173" s="15"/>
      <c r="AD173" s="15"/>
      <c r="AE173" s="15"/>
      <c r="AF173" s="15"/>
      <c r="AG173" s="15"/>
      <c r="AH173" s="15"/>
      <c r="AI173" s="15"/>
      <c r="AJ173" s="16"/>
      <c r="AK173" s="16"/>
      <c r="AL173" s="16"/>
      <c r="AM173" s="16"/>
      <c r="AN173" s="16"/>
      <c r="AO173" s="16"/>
      <c r="AP173" s="16"/>
      <c r="AQ173" s="16"/>
      <c r="AR173" s="16"/>
      <c r="AS173" s="16"/>
      <c r="AT173" s="16"/>
      <c r="AU173" s="16"/>
      <c r="AV173" s="16"/>
      <c r="AW173" s="16"/>
      <c r="AX173" s="16"/>
      <c r="AY173" s="15">
        <v>2</v>
      </c>
      <c r="AZ173" s="15">
        <v>1</v>
      </c>
      <c r="BA173" s="16"/>
      <c r="BB173" s="16"/>
      <c r="BC173" s="15">
        <v>2</v>
      </c>
      <c r="BD173" s="16"/>
      <c r="BE173" s="16"/>
      <c r="BF173" s="16"/>
      <c r="BG173" s="16"/>
      <c r="BH173" s="16"/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  <c r="BT173" s="16"/>
      <c r="BU173" s="16"/>
      <c r="BV173" s="16"/>
      <c r="BW173" s="16"/>
      <c r="BX173" s="16"/>
      <c r="BY173" s="16"/>
      <c r="BZ173" s="16"/>
      <c r="CA173" s="16"/>
      <c r="CB173" s="16"/>
      <c r="CC173" s="16"/>
      <c r="CD173" s="16"/>
      <c r="CE173" s="16"/>
      <c r="CF173" s="16"/>
      <c r="CG173" s="16"/>
      <c r="CH173" s="16"/>
      <c r="CI173" s="16"/>
      <c r="CJ173" s="16"/>
      <c r="CK173" s="16"/>
      <c r="CL173" s="16"/>
    </row>
    <row r="174" spans="1:90" x14ac:dyDescent="0.25">
      <c r="A174" s="11" t="str">
        <f t="shared" si="4"/>
        <v xml:space="preserve"> </v>
      </c>
      <c r="B174" s="11">
        <f t="shared" si="5"/>
        <v>166</v>
      </c>
      <c r="C174" s="12" t="s">
        <v>172</v>
      </c>
      <c r="D174" s="12" t="s">
        <v>173</v>
      </c>
      <c r="E174" s="13">
        <f>SUM(I174:CL174)</f>
        <v>5</v>
      </c>
      <c r="F174" s="14">
        <f>COUNTIF(I174:CL174,"=10")</f>
        <v>0</v>
      </c>
      <c r="G174" s="14">
        <f>COUNTIF(I174:CL174,"=9")</f>
        <v>0</v>
      </c>
      <c r="H174" s="14">
        <f>COUNTIF(I174:CL174,"=8")</f>
        <v>0</v>
      </c>
      <c r="I174" s="15"/>
      <c r="J174" s="15"/>
      <c r="K174" s="15"/>
      <c r="L174" s="15"/>
      <c r="M174" s="15">
        <v>4</v>
      </c>
      <c r="N174" s="15">
        <v>1</v>
      </c>
      <c r="O174" s="15"/>
      <c r="P174" s="15"/>
      <c r="Q174" s="15"/>
      <c r="R174" s="15"/>
      <c r="S174" s="15"/>
      <c r="T174" s="15"/>
      <c r="U174" s="15"/>
      <c r="V174" s="15"/>
      <c r="W174" s="15"/>
      <c r="X174" s="15"/>
      <c r="Y174" s="15"/>
      <c r="Z174" s="15"/>
      <c r="AA174" s="15"/>
      <c r="AB174" s="15"/>
      <c r="AC174" s="15"/>
      <c r="AD174" s="15"/>
      <c r="AE174" s="15"/>
      <c r="AF174" s="15"/>
      <c r="AG174" s="15"/>
      <c r="AH174" s="15"/>
      <c r="AI174" s="15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6"/>
      <c r="AV174" s="16"/>
      <c r="AW174" s="16"/>
      <c r="AX174" s="16"/>
      <c r="AY174" s="16"/>
      <c r="AZ174" s="16"/>
      <c r="BA174" s="16"/>
      <c r="BB174" s="16"/>
      <c r="BC174" s="16"/>
      <c r="BD174" s="16"/>
      <c r="BE174" s="16"/>
      <c r="BF174" s="16"/>
      <c r="BG174" s="16"/>
      <c r="BH174" s="16"/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  <c r="BT174" s="16"/>
      <c r="BU174" s="16"/>
      <c r="BV174" s="16"/>
      <c r="BW174" s="16"/>
      <c r="BX174" s="16"/>
      <c r="BY174" s="16"/>
      <c r="BZ174" s="16"/>
      <c r="CA174" s="16"/>
      <c r="CB174" s="16"/>
      <c r="CC174" s="16"/>
      <c r="CD174" s="16"/>
      <c r="CE174" s="16"/>
      <c r="CF174" s="16"/>
      <c r="CG174" s="16"/>
      <c r="CH174" s="16"/>
      <c r="CI174" s="16"/>
      <c r="CJ174" s="16"/>
      <c r="CK174" s="16"/>
      <c r="CL174" s="16"/>
    </row>
    <row r="175" spans="1:90" x14ac:dyDescent="0.25">
      <c r="A175" s="11" t="str">
        <f t="shared" si="4"/>
        <v xml:space="preserve"> </v>
      </c>
      <c r="B175" s="11">
        <f t="shared" si="5"/>
        <v>166</v>
      </c>
      <c r="C175" s="12" t="s">
        <v>178</v>
      </c>
      <c r="D175" s="12" t="s">
        <v>129</v>
      </c>
      <c r="E175" s="13">
        <f>SUM(I175:CL175)</f>
        <v>5</v>
      </c>
      <c r="F175" s="14">
        <f>COUNTIF(I175:CL175,"=10")</f>
        <v>0</v>
      </c>
      <c r="G175" s="14">
        <f>COUNTIF(I175:CL175,"=9")</f>
        <v>0</v>
      </c>
      <c r="H175" s="14">
        <f>COUNTIF(I175:CL175,"=8")</f>
        <v>0</v>
      </c>
      <c r="I175" s="15"/>
      <c r="J175" s="15"/>
      <c r="K175" s="15"/>
      <c r="L175" s="15"/>
      <c r="M175" s="15"/>
      <c r="N175" s="15"/>
      <c r="O175" s="15"/>
      <c r="P175" s="15"/>
      <c r="Q175" s="15"/>
      <c r="R175" s="15"/>
      <c r="S175" s="15"/>
      <c r="T175" s="15"/>
      <c r="U175" s="15"/>
      <c r="V175" s="15"/>
      <c r="W175" s="15"/>
      <c r="X175" s="15"/>
      <c r="Y175" s="15"/>
      <c r="Z175" s="15"/>
      <c r="AA175" s="15"/>
      <c r="AB175" s="15"/>
      <c r="AC175" s="15"/>
      <c r="AD175" s="15"/>
      <c r="AE175" s="15"/>
      <c r="AF175" s="15"/>
      <c r="AG175" s="15"/>
      <c r="AH175" s="15"/>
      <c r="AI175" s="15"/>
      <c r="AJ175" s="16"/>
      <c r="AK175" s="16"/>
      <c r="AL175" s="16"/>
      <c r="AM175" s="16"/>
      <c r="AN175" s="16"/>
      <c r="AO175" s="16"/>
      <c r="AP175" s="16"/>
      <c r="AQ175" s="16"/>
      <c r="AR175" s="16"/>
      <c r="AS175" s="16"/>
      <c r="AT175" s="16"/>
      <c r="AU175" s="16"/>
      <c r="AV175" s="16"/>
      <c r="AW175" s="16"/>
      <c r="AX175" s="16"/>
      <c r="AY175" s="16"/>
      <c r="AZ175" s="16"/>
      <c r="BA175" s="16"/>
      <c r="BB175" s="16"/>
      <c r="BC175" s="16"/>
      <c r="BD175" s="15">
        <v>5</v>
      </c>
      <c r="BE175" s="15"/>
      <c r="BF175" s="15"/>
      <c r="BG175" s="15"/>
      <c r="BH175" s="15"/>
      <c r="BI175" s="15"/>
      <c r="BJ175" s="15"/>
      <c r="BK175" s="15"/>
      <c r="BL175" s="15"/>
      <c r="BM175" s="15"/>
      <c r="BN175" s="15"/>
      <c r="BO175" s="15"/>
      <c r="BP175" s="15"/>
      <c r="BQ175" s="15"/>
      <c r="BR175" s="15"/>
      <c r="BS175" s="15"/>
      <c r="BT175" s="16"/>
      <c r="BU175" s="16"/>
      <c r="BV175" s="16"/>
      <c r="BW175" s="16"/>
      <c r="BX175" s="16"/>
      <c r="BY175" s="16"/>
      <c r="BZ175" s="16"/>
      <c r="CA175" s="16"/>
      <c r="CB175" s="16"/>
      <c r="CC175" s="16"/>
      <c r="CD175" s="16"/>
      <c r="CE175" s="16"/>
      <c r="CF175" s="16"/>
      <c r="CG175" s="16"/>
      <c r="CH175" s="16"/>
      <c r="CI175" s="16"/>
      <c r="CJ175" s="16"/>
      <c r="CK175" s="16"/>
      <c r="CL175" s="16"/>
    </row>
    <row r="176" spans="1:90" x14ac:dyDescent="0.25">
      <c r="A176" s="11" t="str">
        <f t="shared" si="4"/>
        <v xml:space="preserve"> </v>
      </c>
      <c r="B176" s="11">
        <f t="shared" si="5"/>
        <v>166</v>
      </c>
      <c r="C176" s="12" t="s">
        <v>242</v>
      </c>
      <c r="D176" s="12" t="s">
        <v>92</v>
      </c>
      <c r="E176" s="13">
        <f>SUM(I176:CL176)</f>
        <v>5</v>
      </c>
      <c r="F176" s="14">
        <f>COUNTIF(I176:CL176,"=10")</f>
        <v>0</v>
      </c>
      <c r="G176" s="14">
        <f>COUNTIF(I176:CL176,"=9")</f>
        <v>0</v>
      </c>
      <c r="H176" s="14">
        <f>COUNTIF(I176:CL176,"=8")</f>
        <v>0</v>
      </c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>
        <v>3</v>
      </c>
      <c r="T176" s="15">
        <v>2</v>
      </c>
      <c r="U176" s="15"/>
      <c r="V176" s="15"/>
      <c r="W176" s="15"/>
      <c r="X176" s="15"/>
      <c r="Y176" s="15"/>
      <c r="Z176" s="15"/>
      <c r="AA176" s="15"/>
      <c r="AB176" s="15"/>
      <c r="AC176" s="15"/>
      <c r="AD176" s="15"/>
      <c r="AE176" s="15"/>
      <c r="AF176" s="15"/>
      <c r="AG176" s="15"/>
      <c r="AH176" s="15"/>
      <c r="AI176" s="15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6"/>
      <c r="AV176" s="16"/>
      <c r="AW176" s="16"/>
      <c r="AX176" s="16"/>
      <c r="AY176" s="16"/>
      <c r="AZ176" s="16"/>
      <c r="BA176" s="16"/>
      <c r="BB176" s="16"/>
      <c r="BC176" s="16"/>
      <c r="BD176" s="16"/>
      <c r="BE176" s="16"/>
      <c r="BF176" s="16"/>
      <c r="BG176" s="16"/>
      <c r="BH176" s="16"/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  <c r="BT176" s="16"/>
      <c r="BU176" s="16"/>
      <c r="BV176" s="16"/>
      <c r="BW176" s="16"/>
      <c r="BX176" s="16"/>
      <c r="BY176" s="16"/>
      <c r="BZ176" s="16"/>
      <c r="CA176" s="16"/>
      <c r="CB176" s="16"/>
      <c r="CC176" s="16"/>
      <c r="CD176" s="16"/>
      <c r="CE176" s="16"/>
      <c r="CF176" s="16"/>
      <c r="CG176" s="16"/>
      <c r="CH176" s="16"/>
      <c r="CI176" s="16"/>
      <c r="CJ176" s="16"/>
      <c r="CK176" s="16"/>
      <c r="CL176" s="16"/>
    </row>
    <row r="177" spans="1:90" x14ac:dyDescent="0.25">
      <c r="A177" s="11" t="str">
        <f t="shared" si="4"/>
        <v xml:space="preserve"> </v>
      </c>
      <c r="B177" s="11">
        <f t="shared" si="5"/>
        <v>166</v>
      </c>
      <c r="C177" s="12" t="s">
        <v>256</v>
      </c>
      <c r="D177" s="12" t="s">
        <v>257</v>
      </c>
      <c r="E177" s="13">
        <f>SUM(I177:CL177)</f>
        <v>5</v>
      </c>
      <c r="F177" s="14">
        <f>COUNTIF(I177:CL177,"=10")</f>
        <v>0</v>
      </c>
      <c r="G177" s="14">
        <f>COUNTIF(I177:CL177,"=9")</f>
        <v>0</v>
      </c>
      <c r="H177" s="14">
        <f>COUNTIF(I177:CL177,"=8")</f>
        <v>0</v>
      </c>
      <c r="I177" s="15"/>
      <c r="J177" s="15"/>
      <c r="K177" s="15"/>
      <c r="L177" s="15"/>
      <c r="M177" s="15"/>
      <c r="N177" s="15"/>
      <c r="O177" s="15"/>
      <c r="P177" s="15"/>
      <c r="Q177" s="15"/>
      <c r="R177" s="15"/>
      <c r="S177" s="15"/>
      <c r="T177" s="15"/>
      <c r="U177" s="15"/>
      <c r="V177" s="15"/>
      <c r="W177" s="15"/>
      <c r="X177" s="15"/>
      <c r="Y177" s="15"/>
      <c r="Z177" s="15"/>
      <c r="AA177" s="15"/>
      <c r="AB177" s="15"/>
      <c r="AC177" s="15"/>
      <c r="AD177" s="15"/>
      <c r="AE177" s="15"/>
      <c r="AF177" s="15"/>
      <c r="AG177" s="15"/>
      <c r="AH177" s="15"/>
      <c r="AI177" s="15"/>
      <c r="AJ177" s="16"/>
      <c r="AK177" s="16"/>
      <c r="AL177" s="16"/>
      <c r="AM177" s="16"/>
      <c r="AN177" s="16"/>
      <c r="AO177" s="16"/>
      <c r="AP177" s="16"/>
      <c r="AQ177" s="16"/>
      <c r="AR177" s="15">
        <v>5</v>
      </c>
      <c r="AS177" s="16"/>
      <c r="AT177" s="16"/>
      <c r="AU177" s="16"/>
      <c r="AV177" s="16"/>
      <c r="AW177" s="16"/>
      <c r="AX177" s="16"/>
      <c r="AY177" s="16"/>
      <c r="AZ177" s="16"/>
      <c r="BA177" s="16"/>
      <c r="BB177" s="16"/>
      <c r="BC177" s="16"/>
      <c r="BD177" s="16"/>
      <c r="BE177" s="16"/>
      <c r="BF177" s="16"/>
      <c r="BG177" s="16"/>
      <c r="BH177" s="16"/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  <c r="BT177" s="16"/>
      <c r="BU177" s="16"/>
      <c r="BV177" s="16"/>
      <c r="BW177" s="16"/>
      <c r="BX177" s="16"/>
      <c r="BY177" s="16"/>
      <c r="BZ177" s="16"/>
      <c r="CA177" s="16"/>
      <c r="CB177" s="16"/>
      <c r="CC177" s="16"/>
      <c r="CD177" s="16"/>
      <c r="CE177" s="16"/>
      <c r="CF177" s="16"/>
      <c r="CG177" s="16"/>
      <c r="CH177" s="16"/>
      <c r="CI177" s="16"/>
      <c r="CJ177" s="16"/>
      <c r="CK177" s="16"/>
      <c r="CL177" s="16"/>
    </row>
    <row r="178" spans="1:90" x14ac:dyDescent="0.25">
      <c r="A178" s="11" t="str">
        <f t="shared" si="4"/>
        <v xml:space="preserve"> </v>
      </c>
      <c r="B178" s="11">
        <f t="shared" si="5"/>
        <v>166</v>
      </c>
      <c r="C178" s="12" t="s">
        <v>312</v>
      </c>
      <c r="D178" s="12" t="s">
        <v>313</v>
      </c>
      <c r="E178" s="13">
        <f>SUM(I178:CL178)</f>
        <v>5</v>
      </c>
      <c r="F178" s="14">
        <f>COUNTIF(I178:CL178,"=10")</f>
        <v>0</v>
      </c>
      <c r="G178" s="14">
        <f>COUNTIF(I178:CL178,"=9")</f>
        <v>0</v>
      </c>
      <c r="H178" s="14">
        <f>COUNTIF(I178:CL178,"=8")</f>
        <v>0</v>
      </c>
      <c r="I178" s="15"/>
      <c r="J178" s="15"/>
      <c r="K178" s="15"/>
      <c r="L178" s="15"/>
      <c r="M178" s="15"/>
      <c r="N178" s="15"/>
      <c r="O178" s="15"/>
      <c r="P178" s="15"/>
      <c r="Q178" s="15"/>
      <c r="R178" s="15"/>
      <c r="S178" s="15"/>
      <c r="T178" s="15"/>
      <c r="U178" s="15"/>
      <c r="V178" s="15"/>
      <c r="W178" s="15"/>
      <c r="X178" s="15">
        <v>5</v>
      </c>
      <c r="Y178" s="15"/>
      <c r="Z178" s="15"/>
      <c r="AA178" s="15"/>
      <c r="AB178" s="15"/>
      <c r="AC178" s="15"/>
      <c r="AD178" s="15"/>
      <c r="AE178" s="15"/>
      <c r="AF178" s="15"/>
      <c r="AG178" s="15"/>
      <c r="AH178" s="15"/>
      <c r="AI178" s="15"/>
      <c r="AJ178" s="16"/>
      <c r="AK178" s="16"/>
      <c r="AL178" s="16"/>
      <c r="AM178" s="16"/>
      <c r="AN178" s="16"/>
      <c r="AO178" s="16"/>
      <c r="AP178" s="16"/>
      <c r="AQ178" s="16"/>
      <c r="AR178" s="16"/>
      <c r="AS178" s="16"/>
      <c r="AT178" s="16"/>
      <c r="AU178" s="16"/>
      <c r="AV178" s="16"/>
      <c r="AW178" s="16"/>
      <c r="AX178" s="16"/>
      <c r="AY178" s="16"/>
      <c r="AZ178" s="16"/>
      <c r="BA178" s="16"/>
      <c r="BB178" s="16"/>
      <c r="BC178" s="16"/>
      <c r="BD178" s="16"/>
      <c r="BE178" s="16"/>
      <c r="BF178" s="16"/>
      <c r="BG178" s="16"/>
      <c r="BH178" s="16"/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  <c r="BT178" s="16"/>
      <c r="BU178" s="16"/>
      <c r="BV178" s="16"/>
      <c r="BW178" s="16"/>
      <c r="BX178" s="16"/>
      <c r="BY178" s="16"/>
      <c r="BZ178" s="16"/>
      <c r="CA178" s="16"/>
      <c r="CB178" s="16"/>
      <c r="CC178" s="16"/>
      <c r="CD178" s="16"/>
      <c r="CE178" s="16"/>
      <c r="CF178" s="16"/>
      <c r="CG178" s="16"/>
      <c r="CH178" s="16"/>
      <c r="CI178" s="16"/>
      <c r="CJ178" s="16"/>
      <c r="CK178" s="16"/>
      <c r="CL178" s="16"/>
    </row>
    <row r="179" spans="1:90" x14ac:dyDescent="0.25">
      <c r="A179" s="11" t="str">
        <f t="shared" si="4"/>
        <v xml:space="preserve"> </v>
      </c>
      <c r="B179" s="11">
        <f t="shared" si="5"/>
        <v>166</v>
      </c>
      <c r="C179" s="12" t="s">
        <v>320</v>
      </c>
      <c r="D179" s="12" t="s">
        <v>31</v>
      </c>
      <c r="E179" s="13">
        <f>SUM(I179:CL179)</f>
        <v>5</v>
      </c>
      <c r="F179" s="14">
        <f>COUNTIF(I179:CL179,"=10")</f>
        <v>0</v>
      </c>
      <c r="G179" s="14">
        <f>COUNTIF(I179:CL179,"=9")</f>
        <v>0</v>
      </c>
      <c r="H179" s="14">
        <f>COUNTIF(I179:CL179,"=8")</f>
        <v>0</v>
      </c>
      <c r="I179" s="15"/>
      <c r="J179" s="15"/>
      <c r="K179" s="15"/>
      <c r="L179" s="15"/>
      <c r="M179" s="15"/>
      <c r="N179" s="15"/>
      <c r="O179" s="15"/>
      <c r="P179" s="15"/>
      <c r="Q179" s="15"/>
      <c r="R179" s="15"/>
      <c r="S179" s="15"/>
      <c r="T179" s="15"/>
      <c r="U179" s="15"/>
      <c r="V179" s="15"/>
      <c r="W179" s="15"/>
      <c r="X179" s="15"/>
      <c r="Y179" s="15"/>
      <c r="Z179" s="15"/>
      <c r="AA179" s="15"/>
      <c r="AB179" s="15"/>
      <c r="AC179" s="15"/>
      <c r="AD179" s="15">
        <v>5</v>
      </c>
      <c r="AE179" s="15"/>
      <c r="AF179" s="15"/>
      <c r="AG179" s="15"/>
      <c r="AH179" s="15"/>
      <c r="AI179" s="15"/>
      <c r="AJ179" s="16"/>
      <c r="AK179" s="16"/>
      <c r="AL179" s="16"/>
      <c r="AM179" s="16"/>
      <c r="AN179" s="16"/>
      <c r="AO179" s="16"/>
      <c r="AP179" s="16"/>
      <c r="AQ179" s="16"/>
      <c r="AR179" s="16"/>
      <c r="AS179" s="16"/>
      <c r="AT179" s="16"/>
      <c r="AU179" s="16"/>
      <c r="AV179" s="16"/>
      <c r="AW179" s="16"/>
      <c r="AX179" s="16"/>
      <c r="AY179" s="16"/>
      <c r="AZ179" s="16"/>
      <c r="BA179" s="16"/>
      <c r="BB179" s="16"/>
      <c r="BC179" s="16"/>
      <c r="BD179" s="16"/>
      <c r="BE179" s="16"/>
      <c r="BF179" s="16"/>
      <c r="BG179" s="16"/>
      <c r="BH179" s="16"/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  <c r="BT179" s="16"/>
      <c r="BU179" s="16"/>
      <c r="BV179" s="16"/>
      <c r="BW179" s="16"/>
      <c r="BX179" s="16"/>
      <c r="BY179" s="16"/>
      <c r="BZ179" s="16"/>
      <c r="CA179" s="16"/>
      <c r="CB179" s="16"/>
      <c r="CC179" s="16"/>
      <c r="CD179" s="16"/>
      <c r="CE179" s="16"/>
      <c r="CF179" s="16"/>
      <c r="CG179" s="16"/>
      <c r="CH179" s="16"/>
      <c r="CI179" s="16"/>
      <c r="CJ179" s="16"/>
      <c r="CK179" s="16"/>
      <c r="CL179" s="16"/>
    </row>
    <row r="180" spans="1:90" x14ac:dyDescent="0.25">
      <c r="A180" s="11" t="str">
        <f t="shared" si="4"/>
        <v xml:space="preserve"> </v>
      </c>
      <c r="B180" s="11">
        <f t="shared" si="5"/>
        <v>166</v>
      </c>
      <c r="C180" s="12" t="s">
        <v>334</v>
      </c>
      <c r="D180" s="12" t="s">
        <v>45</v>
      </c>
      <c r="E180" s="13">
        <f>SUM(I180:CL180)</f>
        <v>5</v>
      </c>
      <c r="F180" s="14">
        <f>COUNTIF(I180:CL180,"=10")</f>
        <v>0</v>
      </c>
      <c r="G180" s="14">
        <f>COUNTIF(I180:CL180,"=9")</f>
        <v>0</v>
      </c>
      <c r="H180" s="14">
        <f>COUNTIF(I180:CL180,"=8")</f>
        <v>0</v>
      </c>
      <c r="I180" s="15"/>
      <c r="J180" s="15"/>
      <c r="K180" s="15"/>
      <c r="L180" s="15"/>
      <c r="M180" s="15"/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>
        <v>5</v>
      </c>
      <c r="AH180" s="15"/>
      <c r="AI180" s="15"/>
      <c r="AJ180" s="16"/>
      <c r="AK180" s="16"/>
      <c r="AL180" s="16"/>
      <c r="AM180" s="16"/>
      <c r="AN180" s="16"/>
      <c r="AO180" s="16"/>
      <c r="AP180" s="16"/>
      <c r="AQ180" s="16"/>
      <c r="AR180" s="16"/>
      <c r="AS180" s="16"/>
      <c r="AT180" s="16"/>
      <c r="AU180" s="16"/>
      <c r="AV180" s="16"/>
      <c r="AW180" s="16"/>
      <c r="AX180" s="16"/>
      <c r="AY180" s="16"/>
      <c r="AZ180" s="16"/>
      <c r="BA180" s="16"/>
      <c r="BB180" s="16"/>
      <c r="BC180" s="16"/>
      <c r="BD180" s="16"/>
      <c r="BE180" s="16"/>
      <c r="BF180" s="16"/>
      <c r="BG180" s="16"/>
      <c r="BH180" s="16"/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  <c r="BT180" s="16"/>
      <c r="BU180" s="16"/>
      <c r="BV180" s="16"/>
      <c r="BW180" s="16"/>
      <c r="BX180" s="16"/>
      <c r="BY180" s="16"/>
      <c r="BZ180" s="16"/>
      <c r="CA180" s="16"/>
      <c r="CB180" s="16"/>
      <c r="CC180" s="16"/>
      <c r="CD180" s="16"/>
      <c r="CE180" s="16"/>
      <c r="CF180" s="16"/>
      <c r="CG180" s="16"/>
      <c r="CH180" s="16"/>
      <c r="CI180" s="16"/>
      <c r="CJ180" s="16"/>
      <c r="CK180" s="16"/>
      <c r="CL180" s="16"/>
    </row>
    <row r="181" spans="1:90" x14ac:dyDescent="0.25">
      <c r="A181" s="11" t="str">
        <f t="shared" si="4"/>
        <v xml:space="preserve"> </v>
      </c>
      <c r="B181" s="11">
        <f t="shared" si="5"/>
        <v>166</v>
      </c>
      <c r="C181" s="12" t="s">
        <v>363</v>
      </c>
      <c r="D181" s="12" t="s">
        <v>53</v>
      </c>
      <c r="E181" s="13">
        <f>SUM(I181:CL181)</f>
        <v>5</v>
      </c>
      <c r="F181" s="14">
        <f>COUNTIF(I181:CL181,"=10")</f>
        <v>0</v>
      </c>
      <c r="G181" s="14">
        <f>COUNTIF(I181:CL181,"=9")</f>
        <v>0</v>
      </c>
      <c r="H181" s="14">
        <f>COUNTIF(I181:CL181,"=8")</f>
        <v>0</v>
      </c>
      <c r="I181" s="15"/>
      <c r="J181" s="15"/>
      <c r="K181" s="15"/>
      <c r="L181" s="15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>
        <v>5</v>
      </c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6"/>
      <c r="AK181" s="16"/>
      <c r="AL181" s="16"/>
      <c r="AM181" s="16"/>
      <c r="AN181" s="16"/>
      <c r="AO181" s="16"/>
      <c r="AP181" s="16"/>
      <c r="AQ181" s="16"/>
      <c r="AR181" s="16"/>
      <c r="AS181" s="16"/>
      <c r="AT181" s="16"/>
      <c r="AU181" s="16"/>
      <c r="AV181" s="16"/>
      <c r="AW181" s="16"/>
      <c r="AX181" s="16"/>
      <c r="AY181" s="16"/>
      <c r="AZ181" s="16"/>
      <c r="BA181" s="16"/>
      <c r="BB181" s="16"/>
      <c r="BC181" s="16"/>
      <c r="BD181" s="16"/>
      <c r="BE181" s="16"/>
      <c r="BF181" s="16"/>
      <c r="BG181" s="16"/>
      <c r="BH181" s="16"/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  <c r="BT181" s="16"/>
      <c r="BU181" s="16"/>
      <c r="BV181" s="16"/>
      <c r="BW181" s="16"/>
      <c r="BX181" s="16"/>
      <c r="BY181" s="16"/>
      <c r="BZ181" s="16"/>
      <c r="CA181" s="16"/>
      <c r="CB181" s="16"/>
      <c r="CC181" s="16"/>
      <c r="CD181" s="16"/>
      <c r="CE181" s="16"/>
      <c r="CF181" s="16"/>
      <c r="CG181" s="16"/>
      <c r="CH181" s="16"/>
      <c r="CI181" s="16"/>
      <c r="CJ181" s="16"/>
      <c r="CK181" s="16"/>
      <c r="CL181" s="16"/>
    </row>
    <row r="182" spans="1:90" x14ac:dyDescent="0.25">
      <c r="A182" s="11" t="str">
        <f t="shared" si="4"/>
        <v xml:space="preserve"> </v>
      </c>
      <c r="B182" s="11">
        <f t="shared" si="5"/>
        <v>166</v>
      </c>
      <c r="C182" s="12" t="s">
        <v>372</v>
      </c>
      <c r="D182" s="12" t="s">
        <v>28</v>
      </c>
      <c r="E182" s="13">
        <f>SUM(I182:CL182)</f>
        <v>5</v>
      </c>
      <c r="F182" s="14">
        <f>COUNTIF(I182:CL182,"=10")</f>
        <v>0</v>
      </c>
      <c r="G182" s="14">
        <f>COUNTIF(I182:CL182,"=9")</f>
        <v>0</v>
      </c>
      <c r="H182" s="14">
        <f>COUNTIF(I182:CL182,"=8")</f>
        <v>0</v>
      </c>
      <c r="I182" s="15"/>
      <c r="J182" s="15"/>
      <c r="K182" s="15"/>
      <c r="L182" s="15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6"/>
      <c r="AK182" s="16"/>
      <c r="AL182" s="16"/>
      <c r="AM182" s="16"/>
      <c r="AN182" s="16"/>
      <c r="AO182" s="16"/>
      <c r="AP182" s="16"/>
      <c r="AQ182" s="16"/>
      <c r="AR182" s="16"/>
      <c r="AS182" s="16"/>
      <c r="AT182" s="16"/>
      <c r="AU182" s="16"/>
      <c r="AV182" s="16"/>
      <c r="AW182" s="16"/>
      <c r="AX182" s="16"/>
      <c r="AY182" s="16"/>
      <c r="AZ182" s="16"/>
      <c r="BA182" s="16"/>
      <c r="BB182" s="15">
        <v>5</v>
      </c>
      <c r="BC182" s="16"/>
      <c r="BD182" s="16"/>
      <c r="BE182" s="16"/>
      <c r="BF182" s="16"/>
      <c r="BG182" s="16"/>
      <c r="BH182" s="16"/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  <c r="BT182" s="16"/>
      <c r="BU182" s="16"/>
      <c r="BV182" s="16"/>
      <c r="BW182" s="16"/>
      <c r="BX182" s="16"/>
      <c r="BY182" s="16"/>
      <c r="BZ182" s="16"/>
      <c r="CA182" s="16"/>
      <c r="CB182" s="16"/>
      <c r="CC182" s="16"/>
      <c r="CD182" s="16"/>
      <c r="CE182" s="16"/>
      <c r="CF182" s="16"/>
      <c r="CG182" s="16"/>
      <c r="CH182" s="16"/>
      <c r="CI182" s="16"/>
      <c r="CJ182" s="16"/>
      <c r="CK182" s="16"/>
      <c r="CL182" s="16"/>
    </row>
    <row r="183" spans="1:90" x14ac:dyDescent="0.25">
      <c r="A183" s="11" t="str">
        <f t="shared" si="4"/>
        <v xml:space="preserve"> </v>
      </c>
      <c r="B183" s="11">
        <f t="shared" si="5"/>
        <v>166</v>
      </c>
      <c r="C183" s="12" t="s">
        <v>283</v>
      </c>
      <c r="D183" s="12" t="s">
        <v>90</v>
      </c>
      <c r="E183" s="13">
        <f>SUM(I183:CL183)</f>
        <v>5</v>
      </c>
      <c r="F183" s="14">
        <f>COUNTIF(I183:CL183,"=10")</f>
        <v>0</v>
      </c>
      <c r="G183" s="14">
        <f>COUNTIF(I183:CL183,"=9")</f>
        <v>0</v>
      </c>
      <c r="H183" s="14">
        <f>COUNTIF(I183:CL183,"=8")</f>
        <v>0</v>
      </c>
      <c r="I183" s="15"/>
      <c r="J183" s="15"/>
      <c r="K183" s="15"/>
      <c r="L183" s="15"/>
      <c r="M183" s="15"/>
      <c r="N183" s="15"/>
      <c r="O183" s="15"/>
      <c r="P183" s="15"/>
      <c r="Q183" s="15"/>
      <c r="R183" s="15"/>
      <c r="S183" s="15"/>
      <c r="T183" s="15"/>
      <c r="U183" s="15"/>
      <c r="V183" s="15"/>
      <c r="W183" s="15"/>
      <c r="X183" s="15"/>
      <c r="Y183" s="15"/>
      <c r="Z183" s="15"/>
      <c r="AA183" s="15"/>
      <c r="AB183" s="15"/>
      <c r="AC183" s="15"/>
      <c r="AD183" s="15"/>
      <c r="AE183" s="15"/>
      <c r="AF183" s="15"/>
      <c r="AG183" s="15"/>
      <c r="AH183" s="15"/>
      <c r="AI183" s="15"/>
      <c r="AJ183" s="16"/>
      <c r="AK183" s="16"/>
      <c r="AL183" s="16"/>
      <c r="AM183" s="16"/>
      <c r="AN183" s="16"/>
      <c r="AO183" s="16"/>
      <c r="AP183" s="16"/>
      <c r="AQ183" s="16"/>
      <c r="AR183" s="16"/>
      <c r="AS183" s="16"/>
      <c r="AT183" s="16"/>
      <c r="AU183" s="16"/>
      <c r="AV183" s="16"/>
      <c r="AW183" s="16"/>
      <c r="AX183" s="16"/>
      <c r="AY183" s="16"/>
      <c r="AZ183" s="16"/>
      <c r="BA183" s="16"/>
      <c r="BB183" s="16"/>
      <c r="BC183" s="16"/>
      <c r="BD183" s="15"/>
      <c r="BE183" s="15"/>
      <c r="BF183" s="15"/>
      <c r="BG183" s="15"/>
      <c r="BH183" s="15"/>
      <c r="BI183" s="15"/>
      <c r="BJ183" s="15"/>
      <c r="BK183" s="15"/>
      <c r="BL183" s="15"/>
      <c r="BM183" s="15"/>
      <c r="BN183" s="15"/>
      <c r="BO183" s="15"/>
      <c r="BP183" s="15"/>
      <c r="BQ183" s="15"/>
      <c r="BR183" s="15"/>
      <c r="BS183" s="15"/>
      <c r="BT183" s="16"/>
      <c r="BU183" s="16"/>
      <c r="BV183" s="16"/>
      <c r="BW183" s="16"/>
      <c r="BX183" s="16">
        <v>2</v>
      </c>
      <c r="BY183" s="16"/>
      <c r="BZ183" s="16"/>
      <c r="CA183" s="16">
        <v>3</v>
      </c>
      <c r="CB183" s="16"/>
      <c r="CC183" s="16"/>
      <c r="CD183" s="16"/>
      <c r="CE183" s="16"/>
      <c r="CF183" s="16"/>
      <c r="CG183" s="16"/>
      <c r="CH183" s="16"/>
      <c r="CI183" s="16"/>
      <c r="CJ183" s="16"/>
      <c r="CK183" s="16"/>
      <c r="CL183" s="16"/>
    </row>
    <row r="184" spans="1:90" x14ac:dyDescent="0.25">
      <c r="A184" s="11" t="str">
        <f t="shared" si="4"/>
        <v xml:space="preserve"> </v>
      </c>
      <c r="B184" s="11">
        <f t="shared" si="5"/>
        <v>166</v>
      </c>
      <c r="C184" s="16" t="s">
        <v>405</v>
      </c>
      <c r="D184" s="16" t="s">
        <v>406</v>
      </c>
      <c r="E184" s="13">
        <f>SUM(I184:CL184)</f>
        <v>5</v>
      </c>
      <c r="F184" s="14">
        <f>COUNTIF(I184:CL184,"=10")</f>
        <v>0</v>
      </c>
      <c r="G184" s="14">
        <f>COUNTIF(I184:CL184,"=9")</f>
        <v>0</v>
      </c>
      <c r="H184" s="14">
        <f>COUNTIF(I184:CL184,"=8")</f>
        <v>0</v>
      </c>
      <c r="I184" s="15"/>
      <c r="J184" s="15"/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5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  <c r="BT184" s="16"/>
      <c r="BU184" s="16"/>
      <c r="BV184" s="16"/>
      <c r="BW184" s="16"/>
      <c r="BX184" s="16"/>
      <c r="BY184" s="16"/>
      <c r="BZ184" s="16"/>
      <c r="CA184" s="16">
        <v>5</v>
      </c>
      <c r="CB184" s="16"/>
      <c r="CC184" s="16"/>
      <c r="CD184" s="16"/>
      <c r="CE184" s="16"/>
      <c r="CF184" s="16"/>
      <c r="CG184" s="16"/>
      <c r="CH184" s="16"/>
      <c r="CI184" s="16"/>
      <c r="CJ184" s="16"/>
      <c r="CK184" s="16"/>
      <c r="CL184" s="16"/>
    </row>
    <row r="185" spans="1:90" x14ac:dyDescent="0.25">
      <c r="A185" s="11" t="str">
        <f t="shared" si="4"/>
        <v xml:space="preserve"> </v>
      </c>
      <c r="B185" s="11">
        <f t="shared" si="5"/>
        <v>182</v>
      </c>
      <c r="C185" s="12" t="s">
        <v>32</v>
      </c>
      <c r="D185" s="12" t="s">
        <v>33</v>
      </c>
      <c r="E185" s="13">
        <f>SUM(I185:CL185)</f>
        <v>4</v>
      </c>
      <c r="F185" s="14">
        <f>COUNTIF(I185:CL185,"=10")</f>
        <v>0</v>
      </c>
      <c r="G185" s="14">
        <f>COUNTIF(I185:CL185,"=9")</f>
        <v>0</v>
      </c>
      <c r="H185" s="14">
        <f>COUNTIF(I185:CL185,"=8")</f>
        <v>0</v>
      </c>
      <c r="I185" s="15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>
        <v>4</v>
      </c>
      <c r="AE185" s="15"/>
      <c r="AF185" s="15"/>
      <c r="AG185" s="15"/>
      <c r="AH185" s="15"/>
      <c r="AI185" s="15"/>
      <c r="AJ185" s="16"/>
      <c r="AK185" s="16"/>
      <c r="AL185" s="16"/>
      <c r="AM185" s="16"/>
      <c r="AN185" s="16"/>
      <c r="AO185" s="16"/>
      <c r="AP185" s="16"/>
      <c r="AQ185" s="16"/>
      <c r="AR185" s="16"/>
      <c r="AS185" s="16"/>
      <c r="AT185" s="16"/>
      <c r="AU185" s="16"/>
      <c r="AV185" s="16"/>
      <c r="AW185" s="16"/>
      <c r="AX185" s="16"/>
      <c r="AY185" s="16"/>
      <c r="AZ185" s="16"/>
      <c r="BA185" s="16"/>
      <c r="BB185" s="16"/>
      <c r="BC185" s="16"/>
      <c r="BD185" s="16"/>
      <c r="BE185" s="16"/>
      <c r="BF185" s="16"/>
      <c r="BG185" s="16"/>
      <c r="BH185" s="16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  <c r="BT185" s="16"/>
      <c r="BU185" s="16"/>
      <c r="BV185" s="16"/>
      <c r="BW185" s="16"/>
      <c r="BX185" s="16"/>
      <c r="BY185" s="16"/>
      <c r="BZ185" s="16"/>
      <c r="CA185" s="16"/>
      <c r="CB185" s="16"/>
      <c r="CC185" s="16"/>
      <c r="CD185" s="16"/>
      <c r="CE185" s="16"/>
      <c r="CF185" s="16"/>
      <c r="CG185" s="16"/>
      <c r="CH185" s="16"/>
      <c r="CI185" s="16"/>
      <c r="CJ185" s="16"/>
      <c r="CK185" s="16"/>
      <c r="CL185" s="16"/>
    </row>
    <row r="186" spans="1:90" x14ac:dyDescent="0.25">
      <c r="A186" s="11" t="str">
        <f t="shared" si="4"/>
        <v xml:space="preserve"> </v>
      </c>
      <c r="B186" s="11">
        <f t="shared" si="5"/>
        <v>182</v>
      </c>
      <c r="C186" s="12" t="s">
        <v>42</v>
      </c>
      <c r="D186" s="12" t="s">
        <v>43</v>
      </c>
      <c r="E186" s="13">
        <f>SUM(I186:CL186)</f>
        <v>4</v>
      </c>
      <c r="F186" s="14">
        <f>COUNTIF(I186:CL186,"=10")</f>
        <v>0</v>
      </c>
      <c r="G186" s="14">
        <f>COUNTIF(I186:CL186,"=9")</f>
        <v>0</v>
      </c>
      <c r="H186" s="14">
        <f>COUNTIF(I186:CL186,"=8")</f>
        <v>0</v>
      </c>
      <c r="I186" s="15"/>
      <c r="J186" s="15"/>
      <c r="K186" s="15"/>
      <c r="L186" s="15"/>
      <c r="M186" s="15"/>
      <c r="N186" s="15"/>
      <c r="O186" s="15"/>
      <c r="P186" s="15"/>
      <c r="Q186" s="15"/>
      <c r="R186" s="15"/>
      <c r="S186" s="15"/>
      <c r="T186" s="15"/>
      <c r="U186" s="15"/>
      <c r="V186" s="15"/>
      <c r="W186" s="15"/>
      <c r="X186" s="15"/>
      <c r="Y186" s="15"/>
      <c r="Z186" s="15"/>
      <c r="AA186" s="15"/>
      <c r="AB186" s="15"/>
      <c r="AC186" s="15"/>
      <c r="AD186" s="15"/>
      <c r="AE186" s="15"/>
      <c r="AF186" s="15"/>
      <c r="AG186" s="15"/>
      <c r="AH186" s="15"/>
      <c r="AI186" s="15"/>
      <c r="AJ186" s="16"/>
      <c r="AK186" s="16"/>
      <c r="AL186" s="16"/>
      <c r="AM186" s="16"/>
      <c r="AN186" s="16"/>
      <c r="AO186" s="16"/>
      <c r="AP186" s="16"/>
      <c r="AQ186" s="16"/>
      <c r="AR186" s="16"/>
      <c r="AS186" s="16"/>
      <c r="AT186" s="16"/>
      <c r="AU186" s="16"/>
      <c r="AV186" s="16"/>
      <c r="AW186" s="16"/>
      <c r="AX186" s="16"/>
      <c r="AY186" s="16"/>
      <c r="AZ186" s="16"/>
      <c r="BA186" s="16"/>
      <c r="BB186" s="15">
        <v>4</v>
      </c>
      <c r="BC186" s="16"/>
      <c r="BD186" s="16"/>
      <c r="BE186" s="16"/>
      <c r="BF186" s="16"/>
      <c r="BG186" s="16"/>
      <c r="BH186" s="16"/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  <c r="BT186" s="16"/>
      <c r="BU186" s="16"/>
      <c r="BV186" s="16"/>
      <c r="BW186" s="16"/>
      <c r="BX186" s="16"/>
      <c r="BY186" s="16"/>
      <c r="BZ186" s="16"/>
      <c r="CA186" s="16"/>
      <c r="CB186" s="16"/>
      <c r="CC186" s="16"/>
      <c r="CD186" s="16"/>
      <c r="CE186" s="16"/>
      <c r="CF186" s="16"/>
      <c r="CG186" s="16"/>
      <c r="CH186" s="16"/>
      <c r="CI186" s="16"/>
      <c r="CJ186" s="16"/>
      <c r="CK186" s="16"/>
      <c r="CL186" s="16"/>
    </row>
    <row r="187" spans="1:90" x14ac:dyDescent="0.25">
      <c r="A187" s="11" t="str">
        <f t="shared" si="4"/>
        <v xml:space="preserve"> </v>
      </c>
      <c r="B187" s="11">
        <f t="shared" si="5"/>
        <v>182</v>
      </c>
      <c r="C187" s="12" t="s">
        <v>79</v>
      </c>
      <c r="D187" s="12" t="s">
        <v>80</v>
      </c>
      <c r="E187" s="13">
        <f>SUM(I187:CL187)</f>
        <v>4</v>
      </c>
      <c r="F187" s="14">
        <f>COUNTIF(I187:CL187,"=10")</f>
        <v>0</v>
      </c>
      <c r="G187" s="14">
        <f>COUNTIF(I187:CL187,"=9")</f>
        <v>0</v>
      </c>
      <c r="H187" s="14">
        <f>COUNTIF(I187:CL187,"=8")</f>
        <v>0</v>
      </c>
      <c r="I187" s="15"/>
      <c r="J187" s="15"/>
      <c r="K187" s="15"/>
      <c r="L187" s="15"/>
      <c r="M187" s="15">
        <v>3</v>
      </c>
      <c r="N187" s="15"/>
      <c r="O187" s="15">
        <v>1</v>
      </c>
      <c r="P187" s="15"/>
      <c r="Q187" s="15"/>
      <c r="R187" s="15"/>
      <c r="S187" s="15"/>
      <c r="T187" s="15"/>
      <c r="U187" s="15"/>
      <c r="V187" s="15"/>
      <c r="W187" s="15"/>
      <c r="X187" s="15"/>
      <c r="Y187" s="15"/>
      <c r="Z187" s="15"/>
      <c r="AA187" s="15"/>
      <c r="AB187" s="15"/>
      <c r="AC187" s="15"/>
      <c r="AD187" s="15"/>
      <c r="AE187" s="15"/>
      <c r="AF187" s="15"/>
      <c r="AG187" s="15"/>
      <c r="AH187" s="15"/>
      <c r="AI187" s="15"/>
      <c r="AJ187" s="16"/>
      <c r="AK187" s="16"/>
      <c r="AL187" s="16"/>
      <c r="AM187" s="16"/>
      <c r="AN187" s="16"/>
      <c r="AO187" s="16"/>
      <c r="AP187" s="16"/>
      <c r="AQ187" s="16"/>
      <c r="AR187" s="16"/>
      <c r="AS187" s="16"/>
      <c r="AT187" s="16"/>
      <c r="AU187" s="16"/>
      <c r="AV187" s="16"/>
      <c r="AW187" s="16"/>
      <c r="AX187" s="16"/>
      <c r="AY187" s="16"/>
      <c r="AZ187" s="16"/>
      <c r="BA187" s="16"/>
      <c r="BB187" s="16"/>
      <c r="BC187" s="16"/>
      <c r="BD187" s="16"/>
      <c r="BE187" s="16"/>
      <c r="BF187" s="16"/>
      <c r="BG187" s="16"/>
      <c r="BH187" s="16"/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  <c r="BT187" s="16"/>
      <c r="BU187" s="16"/>
      <c r="BV187" s="16"/>
      <c r="BW187" s="16"/>
      <c r="BX187" s="16"/>
      <c r="BY187" s="16"/>
      <c r="BZ187" s="16"/>
      <c r="CA187" s="16"/>
      <c r="CB187" s="16"/>
      <c r="CC187" s="16"/>
      <c r="CD187" s="16"/>
      <c r="CE187" s="16"/>
      <c r="CF187" s="16"/>
      <c r="CG187" s="16"/>
      <c r="CH187" s="16"/>
      <c r="CI187" s="16"/>
      <c r="CJ187" s="16"/>
      <c r="CK187" s="16"/>
      <c r="CL187" s="16"/>
    </row>
    <row r="188" spans="1:90" x14ac:dyDescent="0.25">
      <c r="A188" s="11" t="str">
        <f t="shared" si="4"/>
        <v xml:space="preserve"> </v>
      </c>
      <c r="B188" s="11">
        <f t="shared" si="5"/>
        <v>182</v>
      </c>
      <c r="C188" s="12" t="s">
        <v>119</v>
      </c>
      <c r="D188" s="12" t="s">
        <v>120</v>
      </c>
      <c r="E188" s="13">
        <f>SUM(I188:CL188)</f>
        <v>4</v>
      </c>
      <c r="F188" s="14">
        <f>COUNTIF(I188:CL188,"=10")</f>
        <v>0</v>
      </c>
      <c r="G188" s="14">
        <f>COUNTIF(I188:CL188,"=9")</f>
        <v>0</v>
      </c>
      <c r="H188" s="14">
        <f>COUNTIF(I188:CL188,"=8")</f>
        <v>0</v>
      </c>
      <c r="I188" s="15"/>
      <c r="J188" s="15"/>
      <c r="K188" s="15"/>
      <c r="L188" s="15"/>
      <c r="M188" s="15"/>
      <c r="N188" s="15"/>
      <c r="O188" s="15"/>
      <c r="P188" s="15"/>
      <c r="Q188" s="15"/>
      <c r="R188" s="15"/>
      <c r="S188" s="15"/>
      <c r="T188" s="15"/>
      <c r="U188" s="15"/>
      <c r="V188" s="15"/>
      <c r="W188" s="15"/>
      <c r="X188" s="15"/>
      <c r="Y188" s="15"/>
      <c r="Z188" s="15"/>
      <c r="AA188" s="15"/>
      <c r="AB188" s="15"/>
      <c r="AC188" s="15"/>
      <c r="AD188" s="15"/>
      <c r="AE188" s="15"/>
      <c r="AF188" s="15"/>
      <c r="AG188" s="15"/>
      <c r="AH188" s="15"/>
      <c r="AI188" s="15"/>
      <c r="AJ188" s="16"/>
      <c r="AK188" s="16"/>
      <c r="AL188" s="16"/>
      <c r="AM188" s="16"/>
      <c r="AN188" s="15">
        <v>2</v>
      </c>
      <c r="AO188" s="16"/>
      <c r="AP188" s="16"/>
      <c r="AQ188" s="16"/>
      <c r="AR188" s="16"/>
      <c r="AS188" s="15">
        <v>2</v>
      </c>
      <c r="AT188" s="16"/>
      <c r="AU188" s="16"/>
      <c r="AV188" s="16"/>
      <c r="AW188" s="16"/>
      <c r="AX188" s="16"/>
      <c r="AY188" s="16"/>
      <c r="AZ188" s="16"/>
      <c r="BA188" s="16"/>
      <c r="BB188" s="16"/>
      <c r="BC188" s="16"/>
      <c r="BD188" s="16"/>
      <c r="BE188" s="16"/>
      <c r="BF188" s="16"/>
      <c r="BG188" s="16"/>
      <c r="BH188" s="16"/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  <c r="BT188" s="16"/>
      <c r="BU188" s="16"/>
      <c r="BV188" s="16"/>
      <c r="BW188" s="16"/>
      <c r="BX188" s="16"/>
      <c r="BY188" s="16"/>
      <c r="BZ188" s="16"/>
      <c r="CA188" s="16"/>
      <c r="CB188" s="16"/>
      <c r="CC188" s="16"/>
      <c r="CD188" s="16"/>
      <c r="CE188" s="16"/>
      <c r="CF188" s="16"/>
      <c r="CG188" s="16"/>
      <c r="CH188" s="16"/>
      <c r="CI188" s="16"/>
      <c r="CJ188" s="16"/>
      <c r="CK188" s="16"/>
      <c r="CL188" s="16"/>
    </row>
    <row r="189" spans="1:90" x14ac:dyDescent="0.25">
      <c r="A189" s="11" t="str">
        <f t="shared" si="4"/>
        <v xml:space="preserve"> </v>
      </c>
      <c r="B189" s="11">
        <f t="shared" si="5"/>
        <v>182</v>
      </c>
      <c r="C189" s="16" t="s">
        <v>121</v>
      </c>
      <c r="D189" s="16" t="s">
        <v>122</v>
      </c>
      <c r="E189" s="13">
        <f>SUM(I189:CL189)</f>
        <v>4</v>
      </c>
      <c r="F189" s="14">
        <f>COUNTIF(I189:CL189,"=10")</f>
        <v>0</v>
      </c>
      <c r="G189" s="14">
        <f>COUNTIF(I189:CL189,"=9")</f>
        <v>0</v>
      </c>
      <c r="H189" s="14">
        <f>COUNTIF(I189:CL189,"=8")</f>
        <v>0</v>
      </c>
      <c r="I189" s="16"/>
      <c r="J189" s="16"/>
      <c r="K189" s="16"/>
      <c r="L189" s="16"/>
      <c r="M189" s="16"/>
      <c r="N189" s="16"/>
      <c r="O189" s="16"/>
      <c r="P189" s="16"/>
      <c r="Q189" s="16"/>
      <c r="R189" s="16"/>
      <c r="S189" s="16"/>
      <c r="T189" s="16"/>
      <c r="U189" s="16"/>
      <c r="V189" s="16"/>
      <c r="W189" s="16"/>
      <c r="X189" s="16"/>
      <c r="Y189" s="16"/>
      <c r="Z189" s="16"/>
      <c r="AA189" s="16"/>
      <c r="AB189" s="16"/>
      <c r="AC189" s="16"/>
      <c r="AD189" s="16"/>
      <c r="AE189" s="16"/>
      <c r="AF189" s="16"/>
      <c r="AG189" s="16"/>
      <c r="AH189" s="16"/>
      <c r="AI189" s="16"/>
      <c r="AJ189" s="16"/>
      <c r="AK189" s="16"/>
      <c r="AL189" s="16"/>
      <c r="AM189" s="16"/>
      <c r="AN189" s="16"/>
      <c r="AO189" s="16"/>
      <c r="AP189" s="16"/>
      <c r="AQ189" s="16"/>
      <c r="AR189" s="16"/>
      <c r="AS189" s="16"/>
      <c r="AT189" s="16"/>
      <c r="AU189" s="16"/>
      <c r="AV189" s="16"/>
      <c r="AW189" s="16"/>
      <c r="AX189" s="16"/>
      <c r="AY189" s="16"/>
      <c r="AZ189" s="16"/>
      <c r="BA189" s="16"/>
      <c r="BB189" s="16"/>
      <c r="BC189" s="16"/>
      <c r="BD189" s="16"/>
      <c r="BE189" s="16"/>
      <c r="BF189" s="16"/>
      <c r="BG189" s="16"/>
      <c r="BH189" s="16"/>
      <c r="BI189" s="16"/>
      <c r="BJ189" s="16"/>
      <c r="BK189" s="16"/>
      <c r="BL189" s="16"/>
      <c r="BM189" s="16"/>
      <c r="BN189" s="16"/>
      <c r="BO189" s="16"/>
      <c r="BP189" s="16">
        <v>2</v>
      </c>
      <c r="BQ189" s="16">
        <v>2</v>
      </c>
      <c r="BR189" s="16"/>
      <c r="BS189" s="16"/>
      <c r="BT189" s="16"/>
      <c r="BU189" s="16"/>
      <c r="BV189" s="16"/>
      <c r="BW189" s="16"/>
      <c r="BX189" s="16"/>
      <c r="BY189" s="16"/>
      <c r="BZ189" s="16"/>
      <c r="CA189" s="16"/>
      <c r="CB189" s="16"/>
      <c r="CC189" s="16"/>
      <c r="CD189" s="16"/>
      <c r="CE189" s="16"/>
      <c r="CF189" s="16"/>
      <c r="CG189" s="16"/>
      <c r="CH189" s="16"/>
      <c r="CI189" s="16"/>
      <c r="CJ189" s="16"/>
      <c r="CK189" s="16"/>
      <c r="CL189" s="16"/>
    </row>
    <row r="190" spans="1:90" x14ac:dyDescent="0.25">
      <c r="A190" s="11" t="str">
        <f t="shared" si="4"/>
        <v xml:space="preserve"> </v>
      </c>
      <c r="B190" s="11">
        <f t="shared" si="5"/>
        <v>182</v>
      </c>
      <c r="C190" s="16" t="s">
        <v>124</v>
      </c>
      <c r="D190" s="16" t="s">
        <v>125</v>
      </c>
      <c r="E190" s="13">
        <f>SUM(I190:CL190)</f>
        <v>4</v>
      </c>
      <c r="F190" s="14">
        <f>COUNTIF(I190:CL190,"=10")</f>
        <v>0</v>
      </c>
      <c r="G190" s="14">
        <f>COUNTIF(I190:CL190,"=9")</f>
        <v>0</v>
      </c>
      <c r="H190" s="14">
        <f>COUNTIF(I190:CL190,"=8")</f>
        <v>0</v>
      </c>
      <c r="I190" s="16"/>
      <c r="J190" s="16"/>
      <c r="K190" s="16"/>
      <c r="L190" s="16"/>
      <c r="M190" s="16"/>
      <c r="N190" s="16"/>
      <c r="O190" s="16"/>
      <c r="P190" s="16"/>
      <c r="Q190" s="16"/>
      <c r="R190" s="16"/>
      <c r="S190" s="16"/>
      <c r="T190" s="16"/>
      <c r="U190" s="16"/>
      <c r="V190" s="16"/>
      <c r="W190" s="16"/>
      <c r="X190" s="16"/>
      <c r="Y190" s="16"/>
      <c r="Z190" s="16"/>
      <c r="AA190" s="16"/>
      <c r="AB190" s="16"/>
      <c r="AC190" s="16"/>
      <c r="AD190" s="16"/>
      <c r="AE190" s="16"/>
      <c r="AF190" s="16"/>
      <c r="AG190" s="16"/>
      <c r="AH190" s="16"/>
      <c r="AI190" s="16"/>
      <c r="AJ190" s="16"/>
      <c r="AK190" s="16"/>
      <c r="AL190" s="16"/>
      <c r="AM190" s="16"/>
      <c r="AN190" s="16"/>
      <c r="AO190" s="16"/>
      <c r="AP190" s="16"/>
      <c r="AQ190" s="16"/>
      <c r="AR190" s="16"/>
      <c r="AS190" s="16"/>
      <c r="AT190" s="16"/>
      <c r="AU190" s="16"/>
      <c r="AV190" s="16"/>
      <c r="AW190" s="16"/>
      <c r="AX190" s="16"/>
      <c r="AY190" s="16"/>
      <c r="AZ190" s="16"/>
      <c r="BA190" s="16"/>
      <c r="BB190" s="16"/>
      <c r="BC190" s="16"/>
      <c r="BD190" s="16"/>
      <c r="BE190" s="16"/>
      <c r="BF190" s="16"/>
      <c r="BG190" s="16"/>
      <c r="BH190" s="16">
        <v>2</v>
      </c>
      <c r="BI190" s="16"/>
      <c r="BJ190" s="16"/>
      <c r="BK190" s="16"/>
      <c r="BL190" s="16"/>
      <c r="BM190" s="16"/>
      <c r="BN190" s="16"/>
      <c r="BO190" s="16">
        <v>2</v>
      </c>
      <c r="BP190" s="16"/>
      <c r="BQ190" s="16"/>
      <c r="BR190" s="16"/>
      <c r="BS190" s="16"/>
      <c r="BT190" s="16"/>
      <c r="BU190" s="16"/>
      <c r="BV190" s="16"/>
      <c r="BW190" s="16"/>
      <c r="BX190" s="16"/>
      <c r="BY190" s="16"/>
      <c r="BZ190" s="16"/>
      <c r="CA190" s="16"/>
      <c r="CB190" s="16"/>
      <c r="CC190" s="16"/>
      <c r="CD190" s="16"/>
      <c r="CE190" s="16"/>
      <c r="CF190" s="16"/>
      <c r="CG190" s="16"/>
      <c r="CH190" s="16"/>
      <c r="CI190" s="16"/>
      <c r="CJ190" s="16"/>
      <c r="CK190" s="16"/>
      <c r="CL190" s="16"/>
    </row>
    <row r="191" spans="1:90" x14ac:dyDescent="0.25">
      <c r="A191" s="11" t="str">
        <f t="shared" si="4"/>
        <v xml:space="preserve"> </v>
      </c>
      <c r="B191" s="11">
        <f t="shared" si="5"/>
        <v>182</v>
      </c>
      <c r="C191" s="16" t="s">
        <v>149</v>
      </c>
      <c r="D191" s="16" t="s">
        <v>150</v>
      </c>
      <c r="E191" s="13">
        <f>SUM(I191:CL191)</f>
        <v>4</v>
      </c>
      <c r="F191" s="14">
        <f>COUNTIF(I191:CL191,"=10")</f>
        <v>0</v>
      </c>
      <c r="G191" s="14">
        <f>COUNTIF(I191:CL191,"=9")</f>
        <v>0</v>
      </c>
      <c r="H191" s="14">
        <f>COUNTIF(I191:CL191,"=8")</f>
        <v>0</v>
      </c>
      <c r="I191" s="16"/>
      <c r="J191" s="16"/>
      <c r="K191" s="16"/>
      <c r="L191" s="16"/>
      <c r="M191" s="16"/>
      <c r="N191" s="16"/>
      <c r="O191" s="16"/>
      <c r="P191" s="16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6"/>
      <c r="AL191" s="16"/>
      <c r="AM191" s="16"/>
      <c r="AN191" s="16"/>
      <c r="AO191" s="16"/>
      <c r="AP191" s="16"/>
      <c r="AQ191" s="16"/>
      <c r="AR191" s="16"/>
      <c r="AS191" s="16"/>
      <c r="AT191" s="16"/>
      <c r="AU191" s="16"/>
      <c r="AV191" s="16"/>
      <c r="AW191" s="16"/>
      <c r="AX191" s="16"/>
      <c r="AY191" s="16"/>
      <c r="AZ191" s="16"/>
      <c r="BA191" s="16"/>
      <c r="BB191" s="16"/>
      <c r="BC191" s="16"/>
      <c r="BD191" s="16"/>
      <c r="BE191" s="16"/>
      <c r="BF191" s="16"/>
      <c r="BG191" s="16"/>
      <c r="BH191" s="16"/>
      <c r="BI191" s="16"/>
      <c r="BJ191" s="16"/>
      <c r="BK191" s="16">
        <v>4</v>
      </c>
      <c r="BL191" s="16"/>
      <c r="BM191" s="16"/>
      <c r="BN191" s="16"/>
      <c r="BO191" s="16"/>
      <c r="BP191" s="16"/>
      <c r="BQ191" s="16"/>
      <c r="BR191" s="16"/>
      <c r="BS191" s="16"/>
      <c r="BT191" s="16"/>
      <c r="BU191" s="16"/>
      <c r="BV191" s="16"/>
      <c r="BW191" s="16"/>
      <c r="BX191" s="16"/>
      <c r="BY191" s="16"/>
      <c r="BZ191" s="16"/>
      <c r="CA191" s="16"/>
      <c r="CB191" s="16"/>
      <c r="CC191" s="16"/>
      <c r="CD191" s="16"/>
      <c r="CE191" s="16"/>
      <c r="CF191" s="16"/>
      <c r="CG191" s="16"/>
      <c r="CH191" s="16"/>
      <c r="CI191" s="16"/>
      <c r="CJ191" s="16"/>
      <c r="CK191" s="16"/>
      <c r="CL191" s="16"/>
    </row>
    <row r="192" spans="1:90" x14ac:dyDescent="0.25">
      <c r="A192" s="11" t="str">
        <f t="shared" si="4"/>
        <v xml:space="preserve"> </v>
      </c>
      <c r="B192" s="11">
        <f t="shared" si="5"/>
        <v>182</v>
      </c>
      <c r="C192" s="12" t="s">
        <v>218</v>
      </c>
      <c r="D192" s="12" t="s">
        <v>219</v>
      </c>
      <c r="E192" s="13">
        <f>SUM(I192:CL192)</f>
        <v>4</v>
      </c>
      <c r="F192" s="14">
        <f>COUNTIF(I192:CL192,"=10")</f>
        <v>0</v>
      </c>
      <c r="G192" s="14">
        <f>COUNTIF(I192:CL192,"=9")</f>
        <v>0</v>
      </c>
      <c r="H192" s="14">
        <f>COUNTIF(I192:CL192,"=8")</f>
        <v>0</v>
      </c>
      <c r="I192" s="15"/>
      <c r="J192" s="15"/>
      <c r="K192" s="15"/>
      <c r="L192" s="15"/>
      <c r="M192" s="15"/>
      <c r="N192" s="15">
        <v>4</v>
      </c>
      <c r="O192" s="15"/>
      <c r="P192" s="15"/>
      <c r="Q192" s="15"/>
      <c r="R192" s="15"/>
      <c r="S192" s="15"/>
      <c r="T192" s="15"/>
      <c r="U192" s="15"/>
      <c r="V192" s="15"/>
      <c r="W192" s="15"/>
      <c r="X192" s="15"/>
      <c r="Y192" s="15"/>
      <c r="Z192" s="15"/>
      <c r="AA192" s="15"/>
      <c r="AB192" s="15"/>
      <c r="AC192" s="15"/>
      <c r="AD192" s="15"/>
      <c r="AE192" s="15"/>
      <c r="AF192" s="15"/>
      <c r="AG192" s="15"/>
      <c r="AH192" s="15"/>
      <c r="AI192" s="15"/>
      <c r="AJ192" s="16"/>
      <c r="AK192" s="16"/>
      <c r="AL192" s="16"/>
      <c r="AM192" s="16"/>
      <c r="AN192" s="16"/>
      <c r="AO192" s="16"/>
      <c r="AP192" s="16"/>
      <c r="AQ192" s="16"/>
      <c r="AR192" s="16"/>
      <c r="AS192" s="16"/>
      <c r="AT192" s="16"/>
      <c r="AU192" s="16"/>
      <c r="AV192" s="16"/>
      <c r="AW192" s="16"/>
      <c r="AX192" s="16"/>
      <c r="AY192" s="16"/>
      <c r="AZ192" s="16"/>
      <c r="BA192" s="16"/>
      <c r="BB192" s="16"/>
      <c r="BC192" s="16"/>
      <c r="BD192" s="16"/>
      <c r="BE192" s="16"/>
      <c r="BF192" s="16"/>
      <c r="BG192" s="16"/>
      <c r="BH192" s="16"/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  <c r="BT192" s="16"/>
      <c r="BU192" s="16"/>
      <c r="BV192" s="16"/>
      <c r="BW192" s="16"/>
      <c r="BX192" s="16"/>
      <c r="BY192" s="16"/>
      <c r="BZ192" s="16"/>
      <c r="CA192" s="16"/>
      <c r="CB192" s="16"/>
      <c r="CC192" s="16"/>
      <c r="CD192" s="16"/>
      <c r="CE192" s="16"/>
      <c r="CF192" s="16"/>
      <c r="CG192" s="16"/>
      <c r="CH192" s="16"/>
      <c r="CI192" s="16"/>
      <c r="CJ192" s="16"/>
      <c r="CK192" s="16"/>
      <c r="CL192" s="16"/>
    </row>
    <row r="193" spans="1:90" x14ac:dyDescent="0.25">
      <c r="A193" s="11" t="str">
        <f t="shared" si="4"/>
        <v xml:space="preserve"> </v>
      </c>
      <c r="B193" s="11">
        <f t="shared" si="5"/>
        <v>182</v>
      </c>
      <c r="C193" s="12" t="s">
        <v>254</v>
      </c>
      <c r="D193" s="12" t="s">
        <v>255</v>
      </c>
      <c r="E193" s="13">
        <f>SUM(I193:CL193)</f>
        <v>4</v>
      </c>
      <c r="F193" s="14">
        <f>COUNTIF(I193:CL193,"=10")</f>
        <v>0</v>
      </c>
      <c r="G193" s="14">
        <f>COUNTIF(I193:CL193,"=9")</f>
        <v>0</v>
      </c>
      <c r="H193" s="14">
        <f>COUNTIF(I193:CL193,"=8")</f>
        <v>0</v>
      </c>
      <c r="I193" s="15"/>
      <c r="J193" s="15"/>
      <c r="K193" s="15"/>
      <c r="L193" s="15"/>
      <c r="M193" s="15"/>
      <c r="N193" s="15"/>
      <c r="O193" s="15"/>
      <c r="P193" s="15"/>
      <c r="Q193" s="15"/>
      <c r="R193" s="15"/>
      <c r="S193" s="15"/>
      <c r="T193" s="15"/>
      <c r="U193" s="15"/>
      <c r="V193" s="15"/>
      <c r="W193" s="15"/>
      <c r="X193" s="15"/>
      <c r="Y193" s="15"/>
      <c r="Z193" s="15"/>
      <c r="AA193" s="15"/>
      <c r="AB193" s="15"/>
      <c r="AC193" s="15"/>
      <c r="AD193" s="15"/>
      <c r="AE193" s="15"/>
      <c r="AF193" s="15"/>
      <c r="AG193" s="15"/>
      <c r="AH193" s="15"/>
      <c r="AI193" s="15"/>
      <c r="AJ193" s="16"/>
      <c r="AK193" s="16"/>
      <c r="AL193" s="16"/>
      <c r="AM193" s="16"/>
      <c r="AN193" s="16"/>
      <c r="AO193" s="16"/>
      <c r="AP193" s="16"/>
      <c r="AQ193" s="16"/>
      <c r="AR193" s="16"/>
      <c r="AS193" s="15">
        <v>4</v>
      </c>
      <c r="AT193" s="16"/>
      <c r="AU193" s="16"/>
      <c r="AV193" s="16"/>
      <c r="AW193" s="16"/>
      <c r="AX193" s="16"/>
      <c r="AY193" s="16"/>
      <c r="AZ193" s="16"/>
      <c r="BA193" s="16"/>
      <c r="BB193" s="16"/>
      <c r="BC193" s="16"/>
      <c r="BD193" s="16"/>
      <c r="BE193" s="16"/>
      <c r="BF193" s="16"/>
      <c r="BG193" s="16"/>
      <c r="BH193" s="16"/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  <c r="BT193" s="16"/>
      <c r="BU193" s="16"/>
      <c r="BV193" s="16"/>
      <c r="BW193" s="16"/>
      <c r="BX193" s="16"/>
      <c r="BY193" s="16"/>
      <c r="BZ193" s="16"/>
      <c r="CA193" s="16"/>
      <c r="CB193" s="16"/>
      <c r="CC193" s="16"/>
      <c r="CD193" s="16"/>
      <c r="CE193" s="16"/>
      <c r="CF193" s="16"/>
      <c r="CG193" s="16"/>
      <c r="CH193" s="16"/>
      <c r="CI193" s="16"/>
      <c r="CJ193" s="16"/>
      <c r="CK193" s="16"/>
      <c r="CL193" s="16"/>
    </row>
    <row r="194" spans="1:90" x14ac:dyDescent="0.25">
      <c r="A194" s="11" t="str">
        <f t="shared" si="4"/>
        <v xml:space="preserve"> </v>
      </c>
      <c r="B194" s="11">
        <f t="shared" si="5"/>
        <v>182</v>
      </c>
      <c r="C194" s="12" t="s">
        <v>268</v>
      </c>
      <c r="D194" s="12" t="s">
        <v>90</v>
      </c>
      <c r="E194" s="13">
        <f>SUM(I194:CL194)</f>
        <v>4</v>
      </c>
      <c r="F194" s="14">
        <f>COUNTIF(I194:CL194,"=10")</f>
        <v>0</v>
      </c>
      <c r="G194" s="14">
        <f>COUNTIF(I194:CL194,"=9")</f>
        <v>0</v>
      </c>
      <c r="H194" s="14">
        <f>COUNTIF(I194:CL194,"=8")</f>
        <v>0</v>
      </c>
      <c r="I194" s="15"/>
      <c r="J194" s="15"/>
      <c r="K194" s="15"/>
      <c r="L194" s="15"/>
      <c r="M194" s="15"/>
      <c r="N194" s="15"/>
      <c r="O194" s="15"/>
      <c r="P194" s="15"/>
      <c r="Q194" s="15"/>
      <c r="R194" s="15"/>
      <c r="S194" s="15"/>
      <c r="T194" s="15"/>
      <c r="U194" s="15"/>
      <c r="V194" s="15"/>
      <c r="W194" s="15"/>
      <c r="X194" s="15"/>
      <c r="Y194" s="15"/>
      <c r="Z194" s="15"/>
      <c r="AA194" s="15"/>
      <c r="AB194" s="15"/>
      <c r="AC194" s="15"/>
      <c r="AD194" s="15"/>
      <c r="AE194" s="15"/>
      <c r="AF194" s="15"/>
      <c r="AG194" s="15"/>
      <c r="AH194" s="15"/>
      <c r="AI194" s="15"/>
      <c r="AJ194" s="16"/>
      <c r="AK194" s="16"/>
      <c r="AL194" s="16"/>
      <c r="AM194" s="16"/>
      <c r="AN194" s="16"/>
      <c r="AO194" s="16"/>
      <c r="AP194" s="16"/>
      <c r="AQ194" s="16"/>
      <c r="AR194" s="16"/>
      <c r="AS194" s="16"/>
      <c r="AT194" s="16"/>
      <c r="AU194" s="16"/>
      <c r="AV194" s="16"/>
      <c r="AW194" s="16"/>
      <c r="AX194" s="16"/>
      <c r="AY194" s="16"/>
      <c r="AZ194" s="16"/>
      <c r="BA194" s="16"/>
      <c r="BB194" s="16"/>
      <c r="BC194" s="16"/>
      <c r="BD194" s="16"/>
      <c r="BE194" s="16"/>
      <c r="BF194" s="16"/>
      <c r="BG194" s="16"/>
      <c r="BH194" s="16"/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  <c r="BT194" s="16"/>
      <c r="BU194" s="16"/>
      <c r="BV194" s="16"/>
      <c r="BW194" s="16">
        <v>4</v>
      </c>
      <c r="BX194" s="16"/>
      <c r="BY194" s="16"/>
      <c r="BZ194" s="16"/>
      <c r="CA194" s="16"/>
      <c r="CB194" s="16"/>
      <c r="CC194" s="16"/>
      <c r="CD194" s="16"/>
      <c r="CE194" s="16"/>
      <c r="CF194" s="16"/>
      <c r="CG194" s="16"/>
      <c r="CH194" s="16"/>
      <c r="CI194" s="16"/>
      <c r="CJ194" s="16"/>
      <c r="CK194" s="16"/>
      <c r="CL194" s="16"/>
    </row>
    <row r="195" spans="1:90" x14ac:dyDescent="0.25">
      <c r="A195" s="11" t="str">
        <f t="shared" si="4"/>
        <v xml:space="preserve"> </v>
      </c>
      <c r="B195" s="11">
        <f t="shared" si="5"/>
        <v>182</v>
      </c>
      <c r="C195" s="12" t="s">
        <v>275</v>
      </c>
      <c r="D195" s="12" t="s">
        <v>217</v>
      </c>
      <c r="E195" s="13">
        <f>SUM(I195:CL195)</f>
        <v>4</v>
      </c>
      <c r="F195" s="14">
        <f>COUNTIF(I195:CL195,"=10")</f>
        <v>0</v>
      </c>
      <c r="G195" s="14">
        <f>COUNTIF(I195:CL195,"=9")</f>
        <v>0</v>
      </c>
      <c r="H195" s="14">
        <f>COUNTIF(I195:CL195,"=8")</f>
        <v>0</v>
      </c>
      <c r="I195" s="15"/>
      <c r="J195" s="15"/>
      <c r="K195" s="15"/>
      <c r="L195" s="15"/>
      <c r="M195" s="15"/>
      <c r="N195" s="15"/>
      <c r="O195" s="15"/>
      <c r="P195" s="15"/>
      <c r="Q195" s="15"/>
      <c r="R195" s="15"/>
      <c r="S195" s="15"/>
      <c r="T195" s="15"/>
      <c r="U195" s="15"/>
      <c r="V195" s="15"/>
      <c r="W195" s="15"/>
      <c r="X195" s="15">
        <v>4</v>
      </c>
      <c r="Y195" s="15"/>
      <c r="Z195" s="15"/>
      <c r="AA195" s="15"/>
      <c r="AB195" s="15"/>
      <c r="AC195" s="15"/>
      <c r="AD195" s="15"/>
      <c r="AE195" s="15"/>
      <c r="AF195" s="15"/>
      <c r="AG195" s="15"/>
      <c r="AH195" s="15"/>
      <c r="AI195" s="15"/>
      <c r="AJ195" s="16"/>
      <c r="AK195" s="16"/>
      <c r="AL195" s="16"/>
      <c r="AM195" s="16"/>
      <c r="AN195" s="16"/>
      <c r="AO195" s="16"/>
      <c r="AP195" s="16"/>
      <c r="AQ195" s="16"/>
      <c r="AR195" s="16"/>
      <c r="AS195" s="16"/>
      <c r="AT195" s="16"/>
      <c r="AU195" s="16"/>
      <c r="AV195" s="16"/>
      <c r="AW195" s="16"/>
      <c r="AX195" s="16"/>
      <c r="AY195" s="16"/>
      <c r="AZ195" s="16"/>
      <c r="BA195" s="16"/>
      <c r="BB195" s="16"/>
      <c r="BC195" s="16"/>
      <c r="BD195" s="16"/>
      <c r="BE195" s="16"/>
      <c r="BF195" s="16"/>
      <c r="BG195" s="16"/>
      <c r="BH195" s="16"/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  <c r="BT195" s="16"/>
      <c r="BU195" s="16"/>
      <c r="BV195" s="16"/>
      <c r="BW195" s="16"/>
      <c r="BX195" s="16"/>
      <c r="BY195" s="16"/>
      <c r="BZ195" s="16"/>
      <c r="CA195" s="16"/>
      <c r="CB195" s="16"/>
      <c r="CC195" s="16"/>
      <c r="CD195" s="16"/>
      <c r="CE195" s="16"/>
      <c r="CF195" s="16"/>
      <c r="CG195" s="16"/>
      <c r="CH195" s="16"/>
      <c r="CI195" s="16"/>
      <c r="CJ195" s="16"/>
      <c r="CK195" s="16"/>
      <c r="CL195" s="16"/>
    </row>
    <row r="196" spans="1:90" x14ac:dyDescent="0.25">
      <c r="A196" s="11" t="str">
        <f t="shared" si="4"/>
        <v xml:space="preserve"> </v>
      </c>
      <c r="B196" s="11">
        <f t="shared" si="5"/>
        <v>182</v>
      </c>
      <c r="C196" s="12" t="s">
        <v>287</v>
      </c>
      <c r="D196" s="12" t="s">
        <v>288</v>
      </c>
      <c r="E196" s="13">
        <f>SUM(I196:CL196)</f>
        <v>4</v>
      </c>
      <c r="F196" s="14">
        <f>COUNTIF(I196:CL196,"=10")</f>
        <v>0</v>
      </c>
      <c r="G196" s="14">
        <f>COUNTIF(I196:CL196,"=9")</f>
        <v>0</v>
      </c>
      <c r="H196" s="14">
        <f>COUNTIF(I196:CL196,"=8")</f>
        <v>0</v>
      </c>
      <c r="I196" s="15"/>
      <c r="J196" s="15"/>
      <c r="K196" s="15"/>
      <c r="L196" s="15"/>
      <c r="M196" s="15"/>
      <c r="N196" s="15"/>
      <c r="O196" s="15"/>
      <c r="P196" s="15"/>
      <c r="Q196" s="15">
        <v>4</v>
      </c>
      <c r="R196" s="15"/>
      <c r="S196" s="15"/>
      <c r="T196" s="15"/>
      <c r="U196" s="15"/>
      <c r="V196" s="15"/>
      <c r="W196" s="15"/>
      <c r="X196" s="15"/>
      <c r="Y196" s="15"/>
      <c r="Z196" s="15"/>
      <c r="AA196" s="15"/>
      <c r="AB196" s="15"/>
      <c r="AC196" s="15"/>
      <c r="AD196" s="15"/>
      <c r="AE196" s="15"/>
      <c r="AF196" s="15"/>
      <c r="AG196" s="15"/>
      <c r="AH196" s="15"/>
      <c r="AI196" s="15"/>
      <c r="AJ196" s="16"/>
      <c r="AK196" s="16"/>
      <c r="AL196" s="16"/>
      <c r="AM196" s="16"/>
      <c r="AN196" s="16"/>
      <c r="AO196" s="16"/>
      <c r="AP196" s="16"/>
      <c r="AQ196" s="16"/>
      <c r="AR196" s="16"/>
      <c r="AS196" s="16"/>
      <c r="AT196" s="16"/>
      <c r="AU196" s="16"/>
      <c r="AV196" s="16"/>
      <c r="AW196" s="16"/>
      <c r="AX196" s="16"/>
      <c r="AY196" s="16"/>
      <c r="AZ196" s="16"/>
      <c r="BA196" s="16"/>
      <c r="BB196" s="16"/>
      <c r="BC196" s="16"/>
      <c r="BD196" s="16"/>
      <c r="BE196" s="16"/>
      <c r="BF196" s="16"/>
      <c r="BG196" s="16"/>
      <c r="BH196" s="16"/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  <c r="BT196" s="16"/>
      <c r="BU196" s="16"/>
      <c r="BV196" s="16"/>
      <c r="BW196" s="16"/>
      <c r="BX196" s="16"/>
      <c r="BY196" s="16"/>
      <c r="BZ196" s="16"/>
      <c r="CA196" s="16"/>
      <c r="CB196" s="16"/>
      <c r="CC196" s="16"/>
      <c r="CD196" s="16"/>
      <c r="CE196" s="16"/>
      <c r="CF196" s="16"/>
      <c r="CG196" s="16"/>
      <c r="CH196" s="16"/>
      <c r="CI196" s="16"/>
      <c r="CJ196" s="16"/>
      <c r="CK196" s="16"/>
      <c r="CL196" s="16"/>
    </row>
    <row r="197" spans="1:90" x14ac:dyDescent="0.25">
      <c r="A197" s="11" t="str">
        <f t="shared" ref="A197:A260" si="6">IF(SUM(I197:CF197)&lt;1,"NY"," ")</f>
        <v xml:space="preserve"> </v>
      </c>
      <c r="B197" s="11">
        <f t="shared" ref="B197:B260" si="7">_xlfn.RANK.EQ(E197,$E$4:$E$266,0)</f>
        <v>182</v>
      </c>
      <c r="C197" s="12" t="s">
        <v>322</v>
      </c>
      <c r="D197" s="12" t="s">
        <v>323</v>
      </c>
      <c r="E197" s="13">
        <f>SUM(I197:CL197)</f>
        <v>4</v>
      </c>
      <c r="F197" s="14">
        <f>COUNTIF(I197:CL197,"=10")</f>
        <v>0</v>
      </c>
      <c r="G197" s="14">
        <f>COUNTIF(I197:CL197,"=9")</f>
        <v>0</v>
      </c>
      <c r="H197" s="14">
        <f>COUNTIF(I197:CL197,"=8")</f>
        <v>0</v>
      </c>
      <c r="I197" s="15"/>
      <c r="J197" s="15"/>
      <c r="K197" s="15"/>
      <c r="L197" s="15"/>
      <c r="M197" s="15"/>
      <c r="N197" s="15"/>
      <c r="O197" s="15"/>
      <c r="P197" s="15"/>
      <c r="Q197" s="15"/>
      <c r="R197" s="15"/>
      <c r="S197" s="15"/>
      <c r="T197" s="15"/>
      <c r="U197" s="15"/>
      <c r="V197" s="15"/>
      <c r="W197" s="15"/>
      <c r="X197" s="15"/>
      <c r="Y197" s="15"/>
      <c r="Z197" s="15"/>
      <c r="AA197" s="15"/>
      <c r="AB197" s="15"/>
      <c r="AC197" s="15">
        <v>4</v>
      </c>
      <c r="AD197" s="15"/>
      <c r="AE197" s="15"/>
      <c r="AF197" s="15"/>
      <c r="AG197" s="15"/>
      <c r="AH197" s="15"/>
      <c r="AI197" s="15"/>
      <c r="AJ197" s="16"/>
      <c r="AK197" s="16"/>
      <c r="AL197" s="16"/>
      <c r="AM197" s="16"/>
      <c r="AN197" s="16"/>
      <c r="AO197" s="16"/>
      <c r="AP197" s="16"/>
      <c r="AQ197" s="16"/>
      <c r="AR197" s="16"/>
      <c r="AS197" s="16"/>
      <c r="AT197" s="16"/>
      <c r="AU197" s="16"/>
      <c r="AV197" s="16"/>
      <c r="AW197" s="16"/>
      <c r="AX197" s="16"/>
      <c r="AY197" s="16"/>
      <c r="AZ197" s="16"/>
      <c r="BA197" s="16"/>
      <c r="BB197" s="16"/>
      <c r="BC197" s="16"/>
      <c r="BD197" s="16"/>
      <c r="BE197" s="16"/>
      <c r="BF197" s="16"/>
      <c r="BG197" s="16"/>
      <c r="BH197" s="16"/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  <c r="BT197" s="16"/>
      <c r="BU197" s="16"/>
      <c r="BV197" s="16"/>
      <c r="BW197" s="16"/>
      <c r="BX197" s="16"/>
      <c r="BY197" s="16"/>
      <c r="BZ197" s="16"/>
      <c r="CA197" s="16"/>
      <c r="CB197" s="16"/>
      <c r="CC197" s="16"/>
      <c r="CD197" s="16"/>
      <c r="CE197" s="16"/>
      <c r="CF197" s="16"/>
      <c r="CG197" s="16"/>
      <c r="CH197" s="16"/>
      <c r="CI197" s="16"/>
      <c r="CJ197" s="16"/>
      <c r="CK197" s="16"/>
      <c r="CL197" s="16"/>
    </row>
    <row r="198" spans="1:90" x14ac:dyDescent="0.25">
      <c r="A198" s="11" t="str">
        <f t="shared" si="6"/>
        <v xml:space="preserve"> </v>
      </c>
      <c r="B198" s="11">
        <f t="shared" si="7"/>
        <v>182</v>
      </c>
      <c r="C198" s="12" t="s">
        <v>344</v>
      </c>
      <c r="D198" s="12" t="s">
        <v>345</v>
      </c>
      <c r="E198" s="13">
        <f>SUM(I198:CL198)</f>
        <v>4</v>
      </c>
      <c r="F198" s="14">
        <f>COUNTIF(I198:CL198,"=10")</f>
        <v>0</v>
      </c>
      <c r="G198" s="14">
        <f>COUNTIF(I198:CL198,"=9")</f>
        <v>0</v>
      </c>
      <c r="H198" s="14">
        <f>COUNTIF(I198:CL198,"=8")</f>
        <v>0</v>
      </c>
      <c r="I198" s="15"/>
      <c r="J198" s="15"/>
      <c r="K198" s="15"/>
      <c r="L198" s="15"/>
      <c r="M198" s="15"/>
      <c r="N198" s="15"/>
      <c r="O198" s="15"/>
      <c r="P198" s="15"/>
      <c r="Q198" s="15"/>
      <c r="R198" s="15"/>
      <c r="S198" s="15"/>
      <c r="T198" s="15"/>
      <c r="U198" s="15"/>
      <c r="V198" s="15"/>
      <c r="W198" s="15"/>
      <c r="X198" s="15"/>
      <c r="Y198" s="15"/>
      <c r="Z198" s="15"/>
      <c r="AA198" s="15"/>
      <c r="AB198" s="15"/>
      <c r="AC198" s="15"/>
      <c r="AD198" s="15"/>
      <c r="AE198" s="15"/>
      <c r="AF198" s="15"/>
      <c r="AG198" s="15"/>
      <c r="AH198" s="15"/>
      <c r="AI198" s="15"/>
      <c r="AJ198" s="15">
        <v>4</v>
      </c>
      <c r="AK198" s="16"/>
      <c r="AL198" s="16"/>
      <c r="AM198" s="16"/>
      <c r="AN198" s="16"/>
      <c r="AO198" s="16"/>
      <c r="AP198" s="16"/>
      <c r="AQ198" s="16"/>
      <c r="AR198" s="16"/>
      <c r="AS198" s="16"/>
      <c r="AT198" s="16"/>
      <c r="AU198" s="16"/>
      <c r="AV198" s="16"/>
      <c r="AW198" s="16"/>
      <c r="AX198" s="16"/>
      <c r="AY198" s="16"/>
      <c r="AZ198" s="16"/>
      <c r="BA198" s="16"/>
      <c r="BB198" s="16"/>
      <c r="BC198" s="16"/>
      <c r="BD198" s="16"/>
      <c r="BE198" s="16"/>
      <c r="BF198" s="16"/>
      <c r="BG198" s="16"/>
      <c r="BH198" s="16"/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  <c r="BT198" s="16"/>
      <c r="BU198" s="16"/>
      <c r="BV198" s="16"/>
      <c r="BW198" s="16"/>
      <c r="BX198" s="16"/>
      <c r="BY198" s="16"/>
      <c r="BZ198" s="16"/>
      <c r="CA198" s="16"/>
      <c r="CB198" s="16"/>
      <c r="CC198" s="16"/>
      <c r="CD198" s="16"/>
      <c r="CE198" s="16"/>
      <c r="CF198" s="16"/>
      <c r="CG198" s="16"/>
      <c r="CH198" s="16"/>
      <c r="CI198" s="16"/>
      <c r="CJ198" s="16"/>
      <c r="CK198" s="16"/>
      <c r="CL198" s="16"/>
    </row>
    <row r="199" spans="1:90" x14ac:dyDescent="0.25">
      <c r="A199" s="11" t="str">
        <f t="shared" si="6"/>
        <v xml:space="preserve"> </v>
      </c>
      <c r="B199" s="11">
        <f t="shared" si="7"/>
        <v>182</v>
      </c>
      <c r="C199" s="12" t="s">
        <v>350</v>
      </c>
      <c r="D199" s="12" t="s">
        <v>351</v>
      </c>
      <c r="E199" s="13">
        <f>SUM(I199:CL199)</f>
        <v>4</v>
      </c>
      <c r="F199" s="14">
        <f>COUNTIF(I199:CL199,"=10")</f>
        <v>0</v>
      </c>
      <c r="G199" s="14">
        <f>COUNTIF(I199:CL199,"=9")</f>
        <v>0</v>
      </c>
      <c r="H199" s="14">
        <f>COUNTIF(I199:CL199,"=8")</f>
        <v>0</v>
      </c>
      <c r="I199" s="15"/>
      <c r="J199" s="15"/>
      <c r="K199" s="15"/>
      <c r="L199" s="15"/>
      <c r="M199" s="15"/>
      <c r="N199" s="15"/>
      <c r="O199" s="15"/>
      <c r="P199" s="15"/>
      <c r="Q199" s="15"/>
      <c r="R199" s="15"/>
      <c r="S199" s="15"/>
      <c r="T199" s="15"/>
      <c r="U199" s="15"/>
      <c r="V199" s="15"/>
      <c r="W199" s="15"/>
      <c r="X199" s="15"/>
      <c r="Y199" s="15"/>
      <c r="Z199" s="15">
        <v>4</v>
      </c>
      <c r="AA199" s="15"/>
      <c r="AB199" s="15"/>
      <c r="AC199" s="15"/>
      <c r="AD199" s="15"/>
      <c r="AE199" s="15"/>
      <c r="AF199" s="15"/>
      <c r="AG199" s="15"/>
      <c r="AH199" s="15"/>
      <c r="AI199" s="15"/>
      <c r="AJ199" s="16"/>
      <c r="AK199" s="16"/>
      <c r="AL199" s="16"/>
      <c r="AM199" s="16"/>
      <c r="AN199" s="16"/>
      <c r="AO199" s="16"/>
      <c r="AP199" s="16"/>
      <c r="AQ199" s="16"/>
      <c r="AR199" s="16"/>
      <c r="AS199" s="16"/>
      <c r="AT199" s="16"/>
      <c r="AU199" s="16"/>
      <c r="AV199" s="16"/>
      <c r="AW199" s="16"/>
      <c r="AX199" s="16"/>
      <c r="AY199" s="16"/>
      <c r="AZ199" s="16"/>
      <c r="BA199" s="16"/>
      <c r="BB199" s="16"/>
      <c r="BC199" s="16"/>
      <c r="BD199" s="16"/>
      <c r="BE199" s="16"/>
      <c r="BF199" s="16"/>
      <c r="BG199" s="16"/>
      <c r="BH199" s="16"/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  <c r="BT199" s="16"/>
      <c r="BU199" s="16"/>
      <c r="BV199" s="16"/>
      <c r="BW199" s="16"/>
      <c r="BX199" s="16"/>
      <c r="BY199" s="16"/>
      <c r="BZ199" s="16"/>
      <c r="CA199" s="16"/>
      <c r="CB199" s="16"/>
      <c r="CC199" s="16"/>
      <c r="CD199" s="16"/>
      <c r="CE199" s="16"/>
      <c r="CF199" s="16"/>
      <c r="CG199" s="16"/>
      <c r="CH199" s="16"/>
      <c r="CI199" s="16"/>
      <c r="CJ199" s="16"/>
      <c r="CK199" s="16"/>
      <c r="CL199" s="16"/>
    </row>
    <row r="200" spans="1:90" x14ac:dyDescent="0.25">
      <c r="A200" s="11" t="str">
        <f t="shared" si="6"/>
        <v xml:space="preserve"> </v>
      </c>
      <c r="B200" s="11">
        <f t="shared" si="7"/>
        <v>182</v>
      </c>
      <c r="C200" s="12" t="s">
        <v>355</v>
      </c>
      <c r="D200" s="12" t="s">
        <v>230</v>
      </c>
      <c r="E200" s="13">
        <f>SUM(I200:CL200)</f>
        <v>4</v>
      </c>
      <c r="F200" s="14">
        <f>COUNTIF(I200:CL200,"=10")</f>
        <v>0</v>
      </c>
      <c r="G200" s="14">
        <f>COUNTIF(I200:CL200,"=9")</f>
        <v>0</v>
      </c>
      <c r="H200" s="14">
        <f>COUNTIF(I200:CL200,"=8")</f>
        <v>0</v>
      </c>
      <c r="I200" s="15"/>
      <c r="J200" s="15"/>
      <c r="K200" s="15"/>
      <c r="L200" s="15"/>
      <c r="M200" s="15"/>
      <c r="N200" s="15"/>
      <c r="O200" s="15"/>
      <c r="P200" s="15"/>
      <c r="Q200" s="15"/>
      <c r="R200" s="15"/>
      <c r="S200" s="15"/>
      <c r="T200" s="15"/>
      <c r="U200" s="15"/>
      <c r="V200" s="15"/>
      <c r="W200" s="15"/>
      <c r="X200" s="15"/>
      <c r="Y200" s="15"/>
      <c r="Z200" s="15"/>
      <c r="AA200" s="15"/>
      <c r="AB200" s="15"/>
      <c r="AC200" s="15"/>
      <c r="AD200" s="15"/>
      <c r="AE200" s="15"/>
      <c r="AF200" s="15"/>
      <c r="AG200" s="15"/>
      <c r="AH200" s="15">
        <v>4</v>
      </c>
      <c r="AI200" s="15"/>
      <c r="AJ200" s="16"/>
      <c r="AK200" s="16"/>
      <c r="AL200" s="16"/>
      <c r="AM200" s="16"/>
      <c r="AN200" s="16"/>
      <c r="AO200" s="16"/>
      <c r="AP200" s="16"/>
      <c r="AQ200" s="16"/>
      <c r="AR200" s="16"/>
      <c r="AS200" s="16"/>
      <c r="AT200" s="16"/>
      <c r="AU200" s="16"/>
      <c r="AV200" s="16"/>
      <c r="AW200" s="16"/>
      <c r="AX200" s="16"/>
      <c r="AY200" s="16"/>
      <c r="AZ200" s="16"/>
      <c r="BA200" s="16"/>
      <c r="BB200" s="16"/>
      <c r="BC200" s="16"/>
      <c r="BD200" s="16"/>
      <c r="BE200" s="16"/>
      <c r="BF200" s="16"/>
      <c r="BG200" s="16"/>
      <c r="BH200" s="16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  <c r="BT200" s="16"/>
      <c r="BU200" s="16"/>
      <c r="BV200" s="16"/>
      <c r="BW200" s="16"/>
      <c r="BX200" s="16"/>
      <c r="BY200" s="16"/>
      <c r="BZ200" s="16"/>
      <c r="CA200" s="16"/>
      <c r="CB200" s="16"/>
      <c r="CC200" s="16"/>
      <c r="CD200" s="16"/>
      <c r="CE200" s="16"/>
      <c r="CF200" s="16"/>
      <c r="CG200" s="16"/>
      <c r="CH200" s="16"/>
      <c r="CI200" s="16"/>
      <c r="CJ200" s="16"/>
      <c r="CK200" s="16"/>
      <c r="CL200" s="16"/>
    </row>
    <row r="201" spans="1:90" x14ac:dyDescent="0.25">
      <c r="A201" s="11" t="str">
        <f t="shared" si="6"/>
        <v xml:space="preserve"> </v>
      </c>
      <c r="B201" s="11">
        <f t="shared" si="7"/>
        <v>182</v>
      </c>
      <c r="C201" s="12" t="s">
        <v>369</v>
      </c>
      <c r="D201" s="12" t="s">
        <v>230</v>
      </c>
      <c r="E201" s="13">
        <f>SUM(I201:CL201)</f>
        <v>4</v>
      </c>
      <c r="F201" s="14">
        <f>COUNTIF(I201:CL201,"=10")</f>
        <v>0</v>
      </c>
      <c r="G201" s="14">
        <f>COUNTIF(I201:CL201,"=9")</f>
        <v>0</v>
      </c>
      <c r="H201" s="14">
        <f>COUNTIF(I201:CL201,"=8")</f>
        <v>0</v>
      </c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  <c r="AI201" s="15"/>
      <c r="AJ201" s="16"/>
      <c r="AK201" s="16"/>
      <c r="AL201" s="16"/>
      <c r="AM201" s="16"/>
      <c r="AN201" s="16"/>
      <c r="AO201" s="16"/>
      <c r="AP201" s="16"/>
      <c r="AQ201" s="16"/>
      <c r="AR201" s="16"/>
      <c r="AS201" s="16"/>
      <c r="AT201" s="16"/>
      <c r="AU201" s="15">
        <v>4</v>
      </c>
      <c r="AV201" s="16"/>
      <c r="AW201" s="16"/>
      <c r="AX201" s="16"/>
      <c r="AY201" s="16"/>
      <c r="AZ201" s="16"/>
      <c r="BA201" s="16"/>
      <c r="BB201" s="16"/>
      <c r="BC201" s="16"/>
      <c r="BD201" s="16"/>
      <c r="BE201" s="16"/>
      <c r="BF201" s="16"/>
      <c r="BG201" s="16"/>
      <c r="BH201" s="16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  <c r="BT201" s="16"/>
      <c r="BU201" s="16"/>
      <c r="BV201" s="16"/>
      <c r="BW201" s="16"/>
      <c r="BX201" s="16"/>
      <c r="BY201" s="16"/>
      <c r="BZ201" s="16"/>
      <c r="CA201" s="16"/>
      <c r="CB201" s="16"/>
      <c r="CC201" s="16"/>
      <c r="CD201" s="16"/>
      <c r="CE201" s="16"/>
      <c r="CF201" s="16"/>
      <c r="CG201" s="16"/>
      <c r="CH201" s="16"/>
      <c r="CI201" s="16"/>
      <c r="CJ201" s="16"/>
      <c r="CK201" s="16"/>
      <c r="CL201" s="16"/>
    </row>
    <row r="202" spans="1:90" x14ac:dyDescent="0.25">
      <c r="A202" s="11" t="str">
        <f t="shared" si="6"/>
        <v xml:space="preserve"> </v>
      </c>
      <c r="B202" s="11">
        <f t="shared" si="7"/>
        <v>182</v>
      </c>
      <c r="C202" s="12" t="s">
        <v>394</v>
      </c>
      <c r="D202" s="12" t="s">
        <v>395</v>
      </c>
      <c r="E202" s="13">
        <f>SUM(I202:CL202)</f>
        <v>4</v>
      </c>
      <c r="F202" s="14">
        <f>COUNTIF(I202:CL202,"=10")</f>
        <v>0</v>
      </c>
      <c r="G202" s="14">
        <f>COUNTIF(I202:CL202,"=9")</f>
        <v>0</v>
      </c>
      <c r="H202" s="14">
        <f>COUNTIF(I202:CL202,"=8")</f>
        <v>0</v>
      </c>
      <c r="I202" s="15"/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15"/>
      <c r="AC202" s="15"/>
      <c r="AD202" s="15"/>
      <c r="AE202" s="15"/>
      <c r="AF202" s="15"/>
      <c r="AG202" s="15"/>
      <c r="AH202" s="15"/>
      <c r="AI202" s="15"/>
      <c r="AJ202" s="16"/>
      <c r="AK202" s="16"/>
      <c r="AL202" s="16"/>
      <c r="AM202" s="16"/>
      <c r="AN202" s="16"/>
      <c r="AO202" s="16"/>
      <c r="AP202" s="16"/>
      <c r="AQ202" s="16"/>
      <c r="AR202" s="16"/>
      <c r="AS202" s="16"/>
      <c r="AT202" s="16"/>
      <c r="AU202" s="16"/>
      <c r="AV202" s="16"/>
      <c r="AW202" s="16"/>
      <c r="AX202" s="16"/>
      <c r="AY202" s="16"/>
      <c r="AZ202" s="16"/>
      <c r="BA202" s="16"/>
      <c r="BB202" s="16"/>
      <c r="BC202" s="16"/>
      <c r="BD202" s="16"/>
      <c r="BE202" s="16"/>
      <c r="BF202" s="16"/>
      <c r="BG202" s="16"/>
      <c r="BH202" s="16"/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  <c r="BT202" s="16"/>
      <c r="BU202" s="16"/>
      <c r="BV202" s="16"/>
      <c r="BW202" s="16"/>
      <c r="BX202" s="16"/>
      <c r="BY202" s="16">
        <v>4</v>
      </c>
      <c r="BZ202" s="16"/>
      <c r="CA202" s="16"/>
      <c r="CB202" s="16"/>
      <c r="CC202" s="16"/>
      <c r="CD202" s="16"/>
      <c r="CE202" s="16"/>
      <c r="CF202" s="16"/>
      <c r="CG202" s="16"/>
      <c r="CH202" s="16"/>
      <c r="CI202" s="16"/>
      <c r="CJ202" s="16"/>
      <c r="CK202" s="16"/>
      <c r="CL202" s="16"/>
    </row>
    <row r="203" spans="1:90" x14ac:dyDescent="0.25">
      <c r="A203" s="11" t="str">
        <f t="shared" si="6"/>
        <v xml:space="preserve"> </v>
      </c>
      <c r="B203" s="11">
        <f t="shared" si="7"/>
        <v>200</v>
      </c>
      <c r="C203" s="12" t="s">
        <v>21</v>
      </c>
      <c r="D203" s="12" t="s">
        <v>22</v>
      </c>
      <c r="E203" s="13">
        <f>SUM(I203:CL203)</f>
        <v>3</v>
      </c>
      <c r="F203" s="14">
        <f>COUNTIF(I203:CL203,"=10")</f>
        <v>0</v>
      </c>
      <c r="G203" s="14">
        <f>COUNTIF(I203:CL203,"=9")</f>
        <v>0</v>
      </c>
      <c r="H203" s="14">
        <f>COUNTIF(I203:CL203,"=8")</f>
        <v>0</v>
      </c>
      <c r="I203" s="15"/>
      <c r="J203" s="15"/>
      <c r="K203" s="15"/>
      <c r="L203" s="15"/>
      <c r="M203" s="15"/>
      <c r="N203" s="15"/>
      <c r="O203" s="15"/>
      <c r="P203" s="15"/>
      <c r="Q203" s="15"/>
      <c r="R203" s="15"/>
      <c r="S203" s="15"/>
      <c r="T203" s="15"/>
      <c r="U203" s="15"/>
      <c r="V203" s="15"/>
      <c r="W203" s="15"/>
      <c r="X203" s="15"/>
      <c r="Y203" s="15"/>
      <c r="Z203" s="15"/>
      <c r="AA203" s="15"/>
      <c r="AB203" s="15"/>
      <c r="AC203" s="15"/>
      <c r="AD203" s="15"/>
      <c r="AE203" s="15"/>
      <c r="AF203" s="15"/>
      <c r="AG203" s="15"/>
      <c r="AH203" s="15"/>
      <c r="AI203" s="15"/>
      <c r="AJ203" s="16"/>
      <c r="AK203" s="16"/>
      <c r="AL203" s="16"/>
      <c r="AM203" s="16"/>
      <c r="AN203" s="16"/>
      <c r="AO203" s="16"/>
      <c r="AP203" s="16"/>
      <c r="AQ203" s="16"/>
      <c r="AR203" s="16"/>
      <c r="AS203" s="16"/>
      <c r="AT203" s="16"/>
      <c r="AU203" s="16"/>
      <c r="AV203" s="16"/>
      <c r="AW203" s="16"/>
      <c r="AX203" s="16"/>
      <c r="AY203" s="16"/>
      <c r="AZ203" s="16"/>
      <c r="BA203" s="16"/>
      <c r="BB203" s="16"/>
      <c r="BC203" s="16"/>
      <c r="BD203" s="16"/>
      <c r="BE203" s="16"/>
      <c r="BF203" s="16"/>
      <c r="BG203" s="16"/>
      <c r="BH203" s="16"/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  <c r="BT203" s="16"/>
      <c r="BU203" s="16"/>
      <c r="BV203" s="16">
        <v>2</v>
      </c>
      <c r="BW203" s="16">
        <v>1</v>
      </c>
      <c r="BX203" s="16"/>
      <c r="BY203" s="16"/>
      <c r="BZ203" s="16"/>
      <c r="CA203" s="16"/>
      <c r="CB203" s="16"/>
      <c r="CC203" s="16"/>
      <c r="CD203" s="16"/>
      <c r="CE203" s="16"/>
      <c r="CF203" s="16"/>
      <c r="CG203" s="16"/>
      <c r="CH203" s="16"/>
      <c r="CI203" s="16"/>
      <c r="CJ203" s="16"/>
      <c r="CK203" s="16"/>
      <c r="CL203" s="16"/>
    </row>
    <row r="204" spans="1:90" x14ac:dyDescent="0.25">
      <c r="A204" s="11" t="str">
        <f t="shared" si="6"/>
        <v xml:space="preserve"> </v>
      </c>
      <c r="B204" s="11">
        <f t="shared" si="7"/>
        <v>200</v>
      </c>
      <c r="C204" s="12" t="s">
        <v>50</v>
      </c>
      <c r="D204" s="12" t="s">
        <v>51</v>
      </c>
      <c r="E204" s="13">
        <f>SUM(I204:CL204)</f>
        <v>3</v>
      </c>
      <c r="F204" s="14">
        <f>COUNTIF(I204:CL204,"=10")</f>
        <v>0</v>
      </c>
      <c r="G204" s="14">
        <f>COUNTIF(I204:CL204,"=9")</f>
        <v>0</v>
      </c>
      <c r="H204" s="14">
        <f>COUNTIF(I204:CL204,"=8")</f>
        <v>0</v>
      </c>
      <c r="I204" s="15"/>
      <c r="J204" s="15"/>
      <c r="K204" s="15"/>
      <c r="L204" s="15"/>
      <c r="M204" s="15"/>
      <c r="N204" s="15"/>
      <c r="O204" s="15"/>
      <c r="P204" s="15"/>
      <c r="Q204" s="15"/>
      <c r="R204" s="15"/>
      <c r="S204" s="15"/>
      <c r="T204" s="15"/>
      <c r="U204" s="15"/>
      <c r="V204" s="15"/>
      <c r="W204" s="15"/>
      <c r="X204" s="15"/>
      <c r="Y204" s="15"/>
      <c r="Z204" s="15"/>
      <c r="AA204" s="15">
        <v>3</v>
      </c>
      <c r="AB204" s="15"/>
      <c r="AC204" s="15"/>
      <c r="AD204" s="15"/>
      <c r="AE204" s="15"/>
      <c r="AF204" s="15"/>
      <c r="AG204" s="15"/>
      <c r="AH204" s="15"/>
      <c r="AI204" s="15"/>
      <c r="AJ204" s="16"/>
      <c r="AK204" s="16"/>
      <c r="AL204" s="16"/>
      <c r="AM204" s="16"/>
      <c r="AN204" s="16"/>
      <c r="AO204" s="16"/>
      <c r="AP204" s="16"/>
      <c r="AQ204" s="16"/>
      <c r="AR204" s="16"/>
      <c r="AS204" s="16"/>
      <c r="AT204" s="16"/>
      <c r="AU204" s="16"/>
      <c r="AV204" s="16"/>
      <c r="AW204" s="16"/>
      <c r="AX204" s="16"/>
      <c r="AY204" s="16"/>
      <c r="AZ204" s="16"/>
      <c r="BA204" s="16"/>
      <c r="BB204" s="16"/>
      <c r="BC204" s="16"/>
      <c r="BD204" s="16"/>
      <c r="BE204" s="16"/>
      <c r="BF204" s="16"/>
      <c r="BG204" s="16"/>
      <c r="BH204" s="16"/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  <c r="BT204" s="16"/>
      <c r="BU204" s="16"/>
      <c r="BV204" s="16"/>
      <c r="BW204" s="16"/>
      <c r="BX204" s="16"/>
      <c r="BY204" s="16"/>
      <c r="BZ204" s="16"/>
      <c r="CA204" s="16"/>
      <c r="CB204" s="16"/>
      <c r="CC204" s="16"/>
      <c r="CD204" s="16"/>
      <c r="CE204" s="16"/>
      <c r="CF204" s="16"/>
      <c r="CG204" s="16"/>
      <c r="CH204" s="16"/>
      <c r="CI204" s="16"/>
      <c r="CJ204" s="16"/>
      <c r="CK204" s="16"/>
      <c r="CL204" s="16"/>
    </row>
    <row r="205" spans="1:90" x14ac:dyDescent="0.25">
      <c r="A205" s="11" t="str">
        <f t="shared" si="6"/>
        <v xml:space="preserve"> </v>
      </c>
      <c r="B205" s="11">
        <f t="shared" si="7"/>
        <v>200</v>
      </c>
      <c r="C205" s="12" t="s">
        <v>113</v>
      </c>
      <c r="D205" s="12" t="s">
        <v>114</v>
      </c>
      <c r="E205" s="13">
        <f>SUM(I205:CL205)</f>
        <v>3</v>
      </c>
      <c r="F205" s="14">
        <f>COUNTIF(I205:CL205,"=10")</f>
        <v>0</v>
      </c>
      <c r="G205" s="14">
        <f>COUNTIF(I205:CL205,"=9")</f>
        <v>0</v>
      </c>
      <c r="H205" s="14">
        <f>COUNTIF(I205:CL205,"=8")</f>
        <v>0</v>
      </c>
      <c r="I205" s="15"/>
      <c r="J205" s="15"/>
      <c r="K205" s="15"/>
      <c r="L205" s="15"/>
      <c r="M205" s="15"/>
      <c r="N205" s="15"/>
      <c r="O205" s="15"/>
      <c r="P205" s="15"/>
      <c r="Q205" s="15"/>
      <c r="R205" s="15"/>
      <c r="S205" s="15"/>
      <c r="T205" s="15"/>
      <c r="U205" s="15">
        <v>3</v>
      </c>
      <c r="V205" s="15"/>
      <c r="W205" s="15"/>
      <c r="X205" s="15"/>
      <c r="Y205" s="15"/>
      <c r="Z205" s="15"/>
      <c r="AA205" s="15"/>
      <c r="AB205" s="15"/>
      <c r="AC205" s="15"/>
      <c r="AD205" s="15"/>
      <c r="AE205" s="15"/>
      <c r="AF205" s="15"/>
      <c r="AG205" s="15"/>
      <c r="AH205" s="15"/>
      <c r="AI205" s="15"/>
      <c r="AJ205" s="16"/>
      <c r="AK205" s="16"/>
      <c r="AL205" s="16"/>
      <c r="AM205" s="16"/>
      <c r="AN205" s="16"/>
      <c r="AO205" s="16"/>
      <c r="AP205" s="16"/>
      <c r="AQ205" s="16"/>
      <c r="AR205" s="16"/>
      <c r="AS205" s="16"/>
      <c r="AT205" s="16"/>
      <c r="AU205" s="16"/>
      <c r="AV205" s="16"/>
      <c r="AW205" s="16"/>
      <c r="AX205" s="16"/>
      <c r="AY205" s="16"/>
      <c r="AZ205" s="16"/>
      <c r="BA205" s="16"/>
      <c r="BB205" s="16"/>
      <c r="BC205" s="16"/>
      <c r="BD205" s="16"/>
      <c r="BE205" s="16"/>
      <c r="BF205" s="16"/>
      <c r="BG205" s="16"/>
      <c r="BH205" s="16"/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  <c r="BT205" s="16"/>
      <c r="BU205" s="16"/>
      <c r="BV205" s="16"/>
      <c r="BW205" s="16"/>
      <c r="BX205" s="16"/>
      <c r="BY205" s="16"/>
      <c r="BZ205" s="16"/>
      <c r="CA205" s="16"/>
      <c r="CB205" s="16"/>
      <c r="CC205" s="16"/>
      <c r="CD205" s="16"/>
      <c r="CE205" s="16"/>
      <c r="CF205" s="16"/>
      <c r="CG205" s="16"/>
      <c r="CH205" s="16"/>
      <c r="CI205" s="16"/>
      <c r="CJ205" s="16"/>
      <c r="CK205" s="16"/>
      <c r="CL205" s="16"/>
    </row>
    <row r="206" spans="1:90" x14ac:dyDescent="0.25">
      <c r="A206" s="11" t="str">
        <f t="shared" si="6"/>
        <v xml:space="preserve"> </v>
      </c>
      <c r="B206" s="11">
        <f t="shared" si="7"/>
        <v>200</v>
      </c>
      <c r="C206" s="16" t="s">
        <v>117</v>
      </c>
      <c r="D206" s="16" t="s">
        <v>39</v>
      </c>
      <c r="E206" s="13">
        <f>SUM(I206:CL206)</f>
        <v>3</v>
      </c>
      <c r="F206" s="14">
        <f>COUNTIF(I206:CL206,"=10")</f>
        <v>0</v>
      </c>
      <c r="G206" s="14">
        <f>COUNTIF(I206:CL206,"=9")</f>
        <v>0</v>
      </c>
      <c r="H206" s="14">
        <f>COUNTIF(I206:CL206,"=8")</f>
        <v>0</v>
      </c>
      <c r="I206" s="16"/>
      <c r="J206" s="16"/>
      <c r="K206" s="16"/>
      <c r="L206" s="16"/>
      <c r="M206" s="16"/>
      <c r="N206" s="16"/>
      <c r="O206" s="16"/>
      <c r="P206" s="16"/>
      <c r="Q206" s="16"/>
      <c r="R206" s="16"/>
      <c r="S206" s="16"/>
      <c r="T206" s="16"/>
      <c r="U206" s="16"/>
      <c r="V206" s="16"/>
      <c r="W206" s="16"/>
      <c r="X206" s="16"/>
      <c r="Y206" s="16"/>
      <c r="Z206" s="16"/>
      <c r="AA206" s="16"/>
      <c r="AB206" s="16"/>
      <c r="AC206" s="16"/>
      <c r="AD206" s="16"/>
      <c r="AE206" s="16"/>
      <c r="AF206" s="16"/>
      <c r="AG206" s="16"/>
      <c r="AH206" s="16"/>
      <c r="AI206" s="16"/>
      <c r="AJ206" s="16"/>
      <c r="AK206" s="16"/>
      <c r="AL206" s="16"/>
      <c r="AM206" s="16"/>
      <c r="AN206" s="16"/>
      <c r="AO206" s="16"/>
      <c r="AP206" s="16"/>
      <c r="AQ206" s="16"/>
      <c r="AR206" s="16"/>
      <c r="AS206" s="16"/>
      <c r="AT206" s="16"/>
      <c r="AU206" s="16"/>
      <c r="AV206" s="16"/>
      <c r="AW206" s="16"/>
      <c r="AX206" s="16"/>
      <c r="AY206" s="16"/>
      <c r="AZ206" s="16"/>
      <c r="BA206" s="16"/>
      <c r="BB206" s="16"/>
      <c r="BC206" s="16"/>
      <c r="BD206" s="16"/>
      <c r="BE206" s="16"/>
      <c r="BF206" s="16"/>
      <c r="BG206" s="16"/>
      <c r="BH206" s="16"/>
      <c r="BI206" s="16"/>
      <c r="BJ206" s="16"/>
      <c r="BK206" s="16"/>
      <c r="BL206" s="16"/>
      <c r="BM206" s="16"/>
      <c r="BN206" s="16">
        <v>1</v>
      </c>
      <c r="BO206" s="16"/>
      <c r="BP206" s="16"/>
      <c r="BQ206" s="16"/>
      <c r="BR206" s="16"/>
      <c r="BS206" s="16">
        <v>2</v>
      </c>
      <c r="BT206" s="16"/>
      <c r="BU206" s="16"/>
      <c r="BV206" s="16"/>
      <c r="BW206" s="16"/>
      <c r="BX206" s="16"/>
      <c r="BY206" s="16"/>
      <c r="BZ206" s="16"/>
      <c r="CA206" s="16"/>
      <c r="CB206" s="16"/>
      <c r="CC206" s="16"/>
      <c r="CD206" s="16"/>
      <c r="CE206" s="16"/>
      <c r="CF206" s="16"/>
      <c r="CG206" s="16"/>
      <c r="CH206" s="16"/>
      <c r="CI206" s="16"/>
      <c r="CJ206" s="16"/>
      <c r="CK206" s="16"/>
      <c r="CL206" s="16"/>
    </row>
    <row r="207" spans="1:90" x14ac:dyDescent="0.25">
      <c r="A207" s="11" t="str">
        <f t="shared" si="6"/>
        <v xml:space="preserve"> </v>
      </c>
      <c r="B207" s="11">
        <f t="shared" si="7"/>
        <v>200</v>
      </c>
      <c r="C207" s="12" t="s">
        <v>141</v>
      </c>
      <c r="D207" s="12" t="s">
        <v>18</v>
      </c>
      <c r="E207" s="13">
        <f>SUM(I207:CL207)</f>
        <v>3</v>
      </c>
      <c r="F207" s="14">
        <f>COUNTIF(I207:CL207,"=10")</f>
        <v>0</v>
      </c>
      <c r="G207" s="14">
        <f>COUNTIF(I207:CL207,"=9")</f>
        <v>0</v>
      </c>
      <c r="H207" s="14">
        <f>COUNTIF(I207:CL207,"=8")</f>
        <v>0</v>
      </c>
      <c r="I207" s="15"/>
      <c r="J207" s="15"/>
      <c r="K207" s="15">
        <v>1</v>
      </c>
      <c r="L207" s="15"/>
      <c r="M207" s="15">
        <v>2</v>
      </c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15"/>
      <c r="Z207" s="15"/>
      <c r="AA207" s="15"/>
      <c r="AB207" s="15"/>
      <c r="AC207" s="15"/>
      <c r="AD207" s="15"/>
      <c r="AE207" s="15"/>
      <c r="AF207" s="15"/>
      <c r="AG207" s="15"/>
      <c r="AH207" s="15"/>
      <c r="AI207" s="15"/>
      <c r="AJ207" s="16"/>
      <c r="AK207" s="16"/>
      <c r="AL207" s="16"/>
      <c r="AM207" s="16"/>
      <c r="AN207" s="16"/>
      <c r="AO207" s="16"/>
      <c r="AP207" s="16"/>
      <c r="AQ207" s="16"/>
      <c r="AR207" s="16"/>
      <c r="AS207" s="16"/>
      <c r="AT207" s="16"/>
      <c r="AU207" s="16"/>
      <c r="AV207" s="16"/>
      <c r="AW207" s="16"/>
      <c r="AX207" s="16"/>
      <c r="AY207" s="16"/>
      <c r="AZ207" s="16"/>
      <c r="BA207" s="16"/>
      <c r="BB207" s="16"/>
      <c r="BC207" s="16"/>
      <c r="BD207" s="16"/>
      <c r="BE207" s="16"/>
      <c r="BF207" s="16"/>
      <c r="BG207" s="16"/>
      <c r="BH207" s="16"/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  <c r="BT207" s="16"/>
      <c r="BU207" s="16"/>
      <c r="BV207" s="16"/>
      <c r="BW207" s="16"/>
      <c r="BX207" s="16"/>
      <c r="BY207" s="16"/>
      <c r="BZ207" s="16"/>
      <c r="CA207" s="16"/>
      <c r="CB207" s="16"/>
      <c r="CC207" s="16"/>
      <c r="CD207" s="16"/>
      <c r="CE207" s="16"/>
      <c r="CF207" s="16"/>
      <c r="CG207" s="16"/>
      <c r="CH207" s="16"/>
      <c r="CI207" s="16"/>
      <c r="CJ207" s="16"/>
      <c r="CK207" s="16"/>
      <c r="CL207" s="16"/>
    </row>
    <row r="208" spans="1:90" x14ac:dyDescent="0.25">
      <c r="A208" s="11" t="str">
        <f t="shared" si="6"/>
        <v xml:space="preserve"> </v>
      </c>
      <c r="B208" s="11">
        <f t="shared" si="7"/>
        <v>200</v>
      </c>
      <c r="C208" s="16" t="s">
        <v>142</v>
      </c>
      <c r="D208" s="16" t="s">
        <v>78</v>
      </c>
      <c r="E208" s="13">
        <f>SUM(I208:CL208)</f>
        <v>3</v>
      </c>
      <c r="F208" s="14">
        <f>COUNTIF(I208:CL208,"=10")</f>
        <v>0</v>
      </c>
      <c r="G208" s="14">
        <f>COUNTIF(I208:CL208,"=9")</f>
        <v>0</v>
      </c>
      <c r="H208" s="14">
        <f>COUNTIF(I208:CL208,"=8")</f>
        <v>0</v>
      </c>
      <c r="I208" s="16"/>
      <c r="J208" s="16"/>
      <c r="K208" s="16"/>
      <c r="L208" s="16"/>
      <c r="M208" s="16"/>
      <c r="N208" s="16"/>
      <c r="O208" s="16"/>
      <c r="P208" s="16"/>
      <c r="Q208" s="16"/>
      <c r="R208" s="16"/>
      <c r="S208" s="16"/>
      <c r="T208" s="16"/>
      <c r="U208" s="16"/>
      <c r="V208" s="16"/>
      <c r="W208" s="16"/>
      <c r="X208" s="16"/>
      <c r="Y208" s="16"/>
      <c r="Z208" s="16"/>
      <c r="AA208" s="16"/>
      <c r="AB208" s="16"/>
      <c r="AC208" s="16"/>
      <c r="AD208" s="16"/>
      <c r="AE208" s="16"/>
      <c r="AF208" s="16"/>
      <c r="AG208" s="16"/>
      <c r="AH208" s="16"/>
      <c r="AI208" s="16"/>
      <c r="AJ208" s="16"/>
      <c r="AK208" s="16"/>
      <c r="AL208" s="16"/>
      <c r="AM208" s="16"/>
      <c r="AN208" s="16"/>
      <c r="AO208" s="16"/>
      <c r="AP208" s="16"/>
      <c r="AQ208" s="16"/>
      <c r="AR208" s="16"/>
      <c r="AS208" s="16"/>
      <c r="AT208" s="16"/>
      <c r="AU208" s="16"/>
      <c r="AV208" s="16"/>
      <c r="AW208" s="16"/>
      <c r="AX208" s="16"/>
      <c r="AY208" s="16"/>
      <c r="AZ208" s="16"/>
      <c r="BA208" s="16"/>
      <c r="BB208" s="16"/>
      <c r="BC208" s="16"/>
      <c r="BD208" s="16"/>
      <c r="BE208" s="16"/>
      <c r="BF208" s="16">
        <v>1</v>
      </c>
      <c r="BG208" s="16"/>
      <c r="BH208" s="16"/>
      <c r="BI208" s="16">
        <v>2</v>
      </c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  <c r="BT208" s="16"/>
      <c r="BU208" s="16"/>
      <c r="BV208" s="16"/>
      <c r="BW208" s="16"/>
      <c r="BX208" s="16"/>
      <c r="BY208" s="16"/>
      <c r="BZ208" s="16"/>
      <c r="CA208" s="16"/>
      <c r="CB208" s="16"/>
      <c r="CC208" s="16"/>
      <c r="CD208" s="16"/>
      <c r="CE208" s="16"/>
      <c r="CF208" s="16"/>
      <c r="CG208" s="16"/>
      <c r="CH208" s="16"/>
      <c r="CI208" s="16"/>
      <c r="CJ208" s="16"/>
      <c r="CK208" s="16"/>
      <c r="CL208" s="16"/>
    </row>
    <row r="209" spans="1:90" x14ac:dyDescent="0.25">
      <c r="A209" s="11" t="str">
        <f t="shared" si="6"/>
        <v xml:space="preserve"> </v>
      </c>
      <c r="B209" s="11">
        <f t="shared" si="7"/>
        <v>200</v>
      </c>
      <c r="C209" s="12" t="s">
        <v>145</v>
      </c>
      <c r="D209" s="12" t="s">
        <v>78</v>
      </c>
      <c r="E209" s="13">
        <f>SUM(I209:CL209)</f>
        <v>3</v>
      </c>
      <c r="F209" s="14">
        <f>COUNTIF(I209:CL209,"=10")</f>
        <v>0</v>
      </c>
      <c r="G209" s="14">
        <f>COUNTIF(I209:CL209,"=9")</f>
        <v>0</v>
      </c>
      <c r="H209" s="14">
        <f>COUNTIF(I209:CL209,"=8")</f>
        <v>0</v>
      </c>
      <c r="I209" s="15"/>
      <c r="J209" s="15"/>
      <c r="K209" s="15"/>
      <c r="L209" s="15"/>
      <c r="M209" s="15"/>
      <c r="N209" s="15"/>
      <c r="O209" s="15"/>
      <c r="P209" s="15"/>
      <c r="Q209" s="15"/>
      <c r="R209" s="15"/>
      <c r="S209" s="15"/>
      <c r="T209" s="15"/>
      <c r="U209" s="15"/>
      <c r="V209" s="15"/>
      <c r="W209" s="15"/>
      <c r="X209" s="15"/>
      <c r="Y209" s="15"/>
      <c r="Z209" s="15"/>
      <c r="AA209" s="15"/>
      <c r="AB209" s="15"/>
      <c r="AC209" s="15"/>
      <c r="AD209" s="15"/>
      <c r="AE209" s="15"/>
      <c r="AF209" s="15"/>
      <c r="AG209" s="15"/>
      <c r="AH209" s="15"/>
      <c r="AI209" s="15"/>
      <c r="AJ209" s="16"/>
      <c r="AK209" s="16"/>
      <c r="AL209" s="16"/>
      <c r="AM209" s="15">
        <v>3</v>
      </c>
      <c r="AN209" s="16"/>
      <c r="AO209" s="16"/>
      <c r="AP209" s="16"/>
      <c r="AQ209" s="16"/>
      <c r="AR209" s="16"/>
      <c r="AS209" s="16"/>
      <c r="AT209" s="16"/>
      <c r="AU209" s="16"/>
      <c r="AV209" s="16"/>
      <c r="AW209" s="16"/>
      <c r="AX209" s="16"/>
      <c r="AY209" s="16"/>
      <c r="AZ209" s="16"/>
      <c r="BA209" s="16"/>
      <c r="BB209" s="16"/>
      <c r="BC209" s="16"/>
      <c r="BD209" s="16"/>
      <c r="BE209" s="16"/>
      <c r="BF209" s="16"/>
      <c r="BG209" s="16"/>
      <c r="BH209" s="16"/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  <c r="BT209" s="16"/>
      <c r="BU209" s="16"/>
      <c r="BV209" s="16"/>
      <c r="BW209" s="16"/>
      <c r="BX209" s="16"/>
      <c r="BY209" s="16"/>
      <c r="BZ209" s="16"/>
      <c r="CA209" s="16"/>
      <c r="CB209" s="16"/>
      <c r="CC209" s="16"/>
      <c r="CD209" s="16"/>
      <c r="CE209" s="16"/>
      <c r="CF209" s="16"/>
      <c r="CG209" s="16"/>
      <c r="CH209" s="16"/>
      <c r="CI209" s="16"/>
      <c r="CJ209" s="16"/>
      <c r="CK209" s="16"/>
      <c r="CL209" s="16"/>
    </row>
    <row r="210" spans="1:90" x14ac:dyDescent="0.25">
      <c r="A210" s="11" t="str">
        <f t="shared" si="6"/>
        <v xml:space="preserve"> </v>
      </c>
      <c r="B210" s="11">
        <f t="shared" si="7"/>
        <v>200</v>
      </c>
      <c r="C210" s="12" t="s">
        <v>148</v>
      </c>
      <c r="D210" s="12" t="s">
        <v>63</v>
      </c>
      <c r="E210" s="13">
        <f>SUM(I210:CL210)</f>
        <v>3</v>
      </c>
      <c r="F210" s="14">
        <f>COUNTIF(I210:CL210,"=10")</f>
        <v>0</v>
      </c>
      <c r="G210" s="14">
        <f>COUNTIF(I210:CL210,"=9")</f>
        <v>0</v>
      </c>
      <c r="H210" s="14">
        <f>COUNTIF(I210:CL210,"=8")</f>
        <v>0</v>
      </c>
      <c r="I210" s="15"/>
      <c r="J210" s="15"/>
      <c r="K210" s="15"/>
      <c r="L210" s="15">
        <v>3</v>
      </c>
      <c r="M210" s="15"/>
      <c r="N210" s="15"/>
      <c r="O210" s="15"/>
      <c r="P210" s="15"/>
      <c r="Q210" s="15"/>
      <c r="R210" s="15"/>
      <c r="S210" s="15"/>
      <c r="T210" s="15"/>
      <c r="U210" s="15"/>
      <c r="V210" s="15"/>
      <c r="W210" s="15"/>
      <c r="X210" s="15"/>
      <c r="Y210" s="15"/>
      <c r="Z210" s="15"/>
      <c r="AA210" s="15"/>
      <c r="AB210" s="15"/>
      <c r="AC210" s="15"/>
      <c r="AD210" s="15"/>
      <c r="AE210" s="15"/>
      <c r="AF210" s="15"/>
      <c r="AG210" s="15"/>
      <c r="AH210" s="15"/>
      <c r="AI210" s="15"/>
      <c r="AJ210" s="16"/>
      <c r="AK210" s="16"/>
      <c r="AL210" s="16"/>
      <c r="AM210" s="16"/>
      <c r="AN210" s="16"/>
      <c r="AO210" s="16"/>
      <c r="AP210" s="16"/>
      <c r="AQ210" s="16"/>
      <c r="AR210" s="16"/>
      <c r="AS210" s="16"/>
      <c r="AT210" s="16"/>
      <c r="AU210" s="16"/>
      <c r="AV210" s="16"/>
      <c r="AW210" s="16"/>
      <c r="AX210" s="16"/>
      <c r="AY210" s="16"/>
      <c r="AZ210" s="16"/>
      <c r="BA210" s="16"/>
      <c r="BB210" s="16"/>
      <c r="BC210" s="16"/>
      <c r="BD210" s="16"/>
      <c r="BE210" s="16"/>
      <c r="BF210" s="16"/>
      <c r="BG210" s="16"/>
      <c r="BH210" s="16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  <c r="BT210" s="16"/>
      <c r="BU210" s="16"/>
      <c r="BV210" s="16"/>
      <c r="BW210" s="16"/>
      <c r="BX210" s="16"/>
      <c r="BY210" s="16"/>
      <c r="BZ210" s="16"/>
      <c r="CA210" s="16"/>
      <c r="CB210" s="16"/>
      <c r="CC210" s="16"/>
      <c r="CD210" s="16"/>
      <c r="CE210" s="16"/>
      <c r="CF210" s="16"/>
      <c r="CG210" s="16"/>
      <c r="CH210" s="16"/>
      <c r="CI210" s="16"/>
      <c r="CJ210" s="16"/>
      <c r="CK210" s="16"/>
      <c r="CL210" s="16"/>
    </row>
    <row r="211" spans="1:90" x14ac:dyDescent="0.25">
      <c r="A211" s="11" t="str">
        <f t="shared" si="6"/>
        <v xml:space="preserve"> </v>
      </c>
      <c r="B211" s="11">
        <f t="shared" si="7"/>
        <v>200</v>
      </c>
      <c r="C211" s="12" t="s">
        <v>184</v>
      </c>
      <c r="D211" s="12" t="s">
        <v>185</v>
      </c>
      <c r="E211" s="13">
        <f>SUM(I211:CL211)</f>
        <v>3</v>
      </c>
      <c r="F211" s="14">
        <f>COUNTIF(I211:CL211,"=10")</f>
        <v>0</v>
      </c>
      <c r="G211" s="14">
        <f>COUNTIF(I211:CL211,"=9")</f>
        <v>0</v>
      </c>
      <c r="H211" s="14">
        <f>COUNTIF(I211:CL211,"=8")</f>
        <v>0</v>
      </c>
      <c r="I211" s="15"/>
      <c r="J211" s="15"/>
      <c r="K211" s="15"/>
      <c r="L211" s="15"/>
      <c r="M211" s="15"/>
      <c r="N211" s="15">
        <v>3</v>
      </c>
      <c r="O211" s="15"/>
      <c r="P211" s="15"/>
      <c r="Q211" s="15"/>
      <c r="R211" s="15"/>
      <c r="S211" s="15"/>
      <c r="T211" s="15"/>
      <c r="U211" s="15"/>
      <c r="V211" s="15"/>
      <c r="W211" s="15"/>
      <c r="X211" s="15"/>
      <c r="Y211" s="15"/>
      <c r="Z211" s="15"/>
      <c r="AA211" s="15"/>
      <c r="AB211" s="15"/>
      <c r="AC211" s="15"/>
      <c r="AD211" s="15"/>
      <c r="AE211" s="15"/>
      <c r="AF211" s="15"/>
      <c r="AG211" s="15"/>
      <c r="AH211" s="15"/>
      <c r="AI211" s="15"/>
      <c r="AJ211" s="16"/>
      <c r="AK211" s="16"/>
      <c r="AL211" s="16"/>
      <c r="AM211" s="16"/>
      <c r="AN211" s="16"/>
      <c r="AO211" s="16"/>
      <c r="AP211" s="16"/>
      <c r="AQ211" s="16"/>
      <c r="AR211" s="16"/>
      <c r="AS211" s="16"/>
      <c r="AT211" s="16"/>
      <c r="AU211" s="16"/>
      <c r="AV211" s="16"/>
      <c r="AW211" s="16"/>
      <c r="AX211" s="16"/>
      <c r="AY211" s="16"/>
      <c r="AZ211" s="16"/>
      <c r="BA211" s="16"/>
      <c r="BB211" s="16"/>
      <c r="BC211" s="16"/>
      <c r="BD211" s="16"/>
      <c r="BE211" s="16"/>
      <c r="BF211" s="16"/>
      <c r="BG211" s="16"/>
      <c r="BH211" s="16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  <c r="BT211" s="16"/>
      <c r="BU211" s="16"/>
      <c r="BV211" s="16"/>
      <c r="BW211" s="16"/>
      <c r="BX211" s="16"/>
      <c r="BY211" s="16"/>
      <c r="BZ211" s="16"/>
      <c r="CA211" s="16"/>
      <c r="CB211" s="16"/>
      <c r="CC211" s="16"/>
      <c r="CD211" s="16"/>
      <c r="CE211" s="16"/>
      <c r="CF211" s="16"/>
      <c r="CG211" s="16"/>
      <c r="CH211" s="16"/>
      <c r="CI211" s="16"/>
      <c r="CJ211" s="16"/>
      <c r="CK211" s="16"/>
      <c r="CL211" s="16"/>
    </row>
    <row r="212" spans="1:90" x14ac:dyDescent="0.25">
      <c r="A212" s="11" t="str">
        <f t="shared" si="6"/>
        <v xml:space="preserve"> </v>
      </c>
      <c r="B212" s="11">
        <f t="shared" si="7"/>
        <v>200</v>
      </c>
      <c r="C212" s="12" t="s">
        <v>232</v>
      </c>
      <c r="D212" s="12" t="s">
        <v>233</v>
      </c>
      <c r="E212" s="13">
        <f>SUM(I212:CL212)</f>
        <v>3</v>
      </c>
      <c r="F212" s="14">
        <f>COUNTIF(I212:CL212,"=10")</f>
        <v>0</v>
      </c>
      <c r="G212" s="14">
        <f>COUNTIF(I212:CL212,"=9")</f>
        <v>0</v>
      </c>
      <c r="H212" s="14">
        <f>COUNTIF(I212:CL212,"=8")</f>
        <v>0</v>
      </c>
      <c r="I212" s="15"/>
      <c r="J212" s="15"/>
      <c r="K212" s="15"/>
      <c r="L212" s="15"/>
      <c r="M212" s="15"/>
      <c r="N212" s="15"/>
      <c r="O212" s="15"/>
      <c r="P212" s="15"/>
      <c r="Q212" s="15"/>
      <c r="R212" s="15"/>
      <c r="S212" s="15"/>
      <c r="T212" s="15"/>
      <c r="U212" s="15"/>
      <c r="V212" s="15"/>
      <c r="W212" s="15"/>
      <c r="X212" s="15"/>
      <c r="Y212" s="15"/>
      <c r="Z212" s="15"/>
      <c r="AA212" s="15"/>
      <c r="AB212" s="15"/>
      <c r="AC212" s="15"/>
      <c r="AD212" s="15"/>
      <c r="AE212" s="15"/>
      <c r="AF212" s="15">
        <v>3</v>
      </c>
      <c r="AG212" s="15"/>
      <c r="AH212" s="15"/>
      <c r="AI212" s="15"/>
      <c r="AJ212" s="16"/>
      <c r="AK212" s="16"/>
      <c r="AL212" s="16"/>
      <c r="AM212" s="16"/>
      <c r="AN212" s="16"/>
      <c r="AO212" s="16"/>
      <c r="AP212" s="16"/>
      <c r="AQ212" s="16"/>
      <c r="AR212" s="16"/>
      <c r="AS212" s="16"/>
      <c r="AT212" s="16"/>
      <c r="AU212" s="16"/>
      <c r="AV212" s="16"/>
      <c r="AW212" s="16"/>
      <c r="AX212" s="16"/>
      <c r="AY212" s="16"/>
      <c r="AZ212" s="16"/>
      <c r="BA212" s="16"/>
      <c r="BB212" s="16"/>
      <c r="BC212" s="16"/>
      <c r="BD212" s="16"/>
      <c r="BE212" s="16"/>
      <c r="BF212" s="16"/>
      <c r="BG212" s="16"/>
      <c r="BH212" s="16"/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  <c r="BT212" s="16"/>
      <c r="BU212" s="16"/>
      <c r="BV212" s="16"/>
      <c r="BW212" s="16"/>
      <c r="BX212" s="16"/>
      <c r="BY212" s="16"/>
      <c r="BZ212" s="16"/>
      <c r="CA212" s="16"/>
      <c r="CB212" s="16"/>
      <c r="CC212" s="16"/>
      <c r="CD212" s="16"/>
      <c r="CE212" s="16"/>
      <c r="CF212" s="16"/>
      <c r="CG212" s="16"/>
      <c r="CH212" s="16"/>
      <c r="CI212" s="16"/>
      <c r="CJ212" s="16"/>
      <c r="CK212" s="16"/>
      <c r="CL212" s="16"/>
    </row>
    <row r="213" spans="1:90" x14ac:dyDescent="0.25">
      <c r="A213" s="11" t="str">
        <f t="shared" si="6"/>
        <v xml:space="preserve"> </v>
      </c>
      <c r="B213" s="11">
        <f t="shared" si="7"/>
        <v>200</v>
      </c>
      <c r="C213" s="12" t="s">
        <v>240</v>
      </c>
      <c r="D213" s="12" t="s">
        <v>241</v>
      </c>
      <c r="E213" s="13">
        <f>SUM(I213:CL213)</f>
        <v>3</v>
      </c>
      <c r="F213" s="14">
        <f>COUNTIF(I213:CL213,"=10")</f>
        <v>0</v>
      </c>
      <c r="G213" s="14">
        <f>COUNTIF(I213:CL213,"=9")</f>
        <v>0</v>
      </c>
      <c r="H213" s="14">
        <f>COUNTIF(I213:CL213,"=8")</f>
        <v>0</v>
      </c>
      <c r="I213" s="15"/>
      <c r="J213" s="15">
        <v>3</v>
      </c>
      <c r="K213" s="15"/>
      <c r="L213" s="15"/>
      <c r="M213" s="15"/>
      <c r="N213" s="15"/>
      <c r="O213" s="15"/>
      <c r="P213" s="15"/>
      <c r="Q213" s="15"/>
      <c r="R213" s="15"/>
      <c r="S213" s="15"/>
      <c r="T213" s="15"/>
      <c r="U213" s="15"/>
      <c r="V213" s="15"/>
      <c r="W213" s="15"/>
      <c r="X213" s="15"/>
      <c r="Y213" s="15"/>
      <c r="Z213" s="15"/>
      <c r="AA213" s="15"/>
      <c r="AB213" s="15"/>
      <c r="AC213" s="15"/>
      <c r="AD213" s="15"/>
      <c r="AE213" s="15"/>
      <c r="AF213" s="15"/>
      <c r="AG213" s="15"/>
      <c r="AH213" s="15"/>
      <c r="AI213" s="15"/>
      <c r="AJ213" s="16"/>
      <c r="AK213" s="16"/>
      <c r="AL213" s="16"/>
      <c r="AM213" s="16"/>
      <c r="AN213" s="16"/>
      <c r="AO213" s="16"/>
      <c r="AP213" s="16"/>
      <c r="AQ213" s="16"/>
      <c r="AR213" s="16"/>
      <c r="AS213" s="16"/>
      <c r="AT213" s="16"/>
      <c r="AU213" s="16"/>
      <c r="AV213" s="16"/>
      <c r="AW213" s="16"/>
      <c r="AX213" s="16"/>
      <c r="AY213" s="16"/>
      <c r="AZ213" s="16"/>
      <c r="BA213" s="16"/>
      <c r="BB213" s="16"/>
      <c r="BC213" s="16"/>
      <c r="BD213" s="16"/>
      <c r="BE213" s="16"/>
      <c r="BF213" s="16"/>
      <c r="BG213" s="16"/>
      <c r="BH213" s="16"/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  <c r="BT213" s="16"/>
      <c r="BU213" s="16"/>
      <c r="BV213" s="16"/>
      <c r="BW213" s="16"/>
      <c r="BX213" s="16"/>
      <c r="BY213" s="16"/>
      <c r="BZ213" s="16"/>
      <c r="CA213" s="16"/>
      <c r="CB213" s="16"/>
      <c r="CC213" s="16"/>
      <c r="CD213" s="16"/>
      <c r="CE213" s="16"/>
      <c r="CF213" s="16"/>
      <c r="CG213" s="16"/>
      <c r="CH213" s="16"/>
      <c r="CI213" s="16"/>
      <c r="CJ213" s="16"/>
      <c r="CK213" s="16"/>
      <c r="CL213" s="16"/>
    </row>
    <row r="214" spans="1:90" x14ac:dyDescent="0.25">
      <c r="A214" s="11" t="str">
        <f t="shared" si="6"/>
        <v xml:space="preserve"> </v>
      </c>
      <c r="B214" s="11">
        <f t="shared" si="7"/>
        <v>200</v>
      </c>
      <c r="C214" s="12" t="s">
        <v>243</v>
      </c>
      <c r="D214" s="12" t="s">
        <v>244</v>
      </c>
      <c r="E214" s="13">
        <f>SUM(I214:CL214)</f>
        <v>3</v>
      </c>
      <c r="F214" s="14">
        <f>COUNTIF(I214:CL214,"=10")</f>
        <v>0</v>
      </c>
      <c r="G214" s="14">
        <f>COUNTIF(I214:CL214,"=9")</f>
        <v>0</v>
      </c>
      <c r="H214" s="14">
        <f>COUNTIF(I214:CL214,"=8")</f>
        <v>0</v>
      </c>
      <c r="I214" s="15"/>
      <c r="J214" s="15"/>
      <c r="K214" s="15"/>
      <c r="L214" s="15"/>
      <c r="M214" s="15"/>
      <c r="N214" s="15"/>
      <c r="O214" s="15"/>
      <c r="P214" s="15"/>
      <c r="Q214" s="15"/>
      <c r="R214" s="15"/>
      <c r="S214" s="15"/>
      <c r="T214" s="15"/>
      <c r="U214" s="15"/>
      <c r="V214" s="15"/>
      <c r="W214" s="15"/>
      <c r="X214" s="15"/>
      <c r="Y214" s="15"/>
      <c r="Z214" s="15"/>
      <c r="AA214" s="15"/>
      <c r="AB214" s="15"/>
      <c r="AC214" s="15">
        <v>3</v>
      </c>
      <c r="AD214" s="15"/>
      <c r="AE214" s="15"/>
      <c r="AF214" s="15"/>
      <c r="AG214" s="15"/>
      <c r="AH214" s="15"/>
      <c r="AI214" s="15"/>
      <c r="AJ214" s="16"/>
      <c r="AK214" s="16"/>
      <c r="AL214" s="16"/>
      <c r="AM214" s="16"/>
      <c r="AN214" s="16"/>
      <c r="AO214" s="16"/>
      <c r="AP214" s="16"/>
      <c r="AQ214" s="16"/>
      <c r="AR214" s="16"/>
      <c r="AS214" s="16"/>
      <c r="AT214" s="16"/>
      <c r="AU214" s="16"/>
      <c r="AV214" s="16"/>
      <c r="AW214" s="16"/>
      <c r="AX214" s="16"/>
      <c r="AY214" s="16"/>
      <c r="AZ214" s="16"/>
      <c r="BA214" s="16"/>
      <c r="BB214" s="16"/>
      <c r="BC214" s="16"/>
      <c r="BD214" s="16"/>
      <c r="BE214" s="16"/>
      <c r="BF214" s="16"/>
      <c r="BG214" s="16"/>
      <c r="BH214" s="16"/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  <c r="BT214" s="16"/>
      <c r="BU214" s="16"/>
      <c r="BV214" s="16"/>
      <c r="BW214" s="16"/>
      <c r="BX214" s="16"/>
      <c r="BY214" s="16"/>
      <c r="BZ214" s="16"/>
      <c r="CA214" s="16"/>
      <c r="CB214" s="16"/>
      <c r="CC214" s="16"/>
      <c r="CD214" s="16"/>
      <c r="CE214" s="16"/>
      <c r="CF214" s="16"/>
      <c r="CG214" s="16"/>
      <c r="CH214" s="16"/>
      <c r="CI214" s="16"/>
      <c r="CJ214" s="16"/>
      <c r="CK214" s="16"/>
      <c r="CL214" s="16"/>
    </row>
    <row r="215" spans="1:90" x14ac:dyDescent="0.25">
      <c r="A215" s="11" t="str">
        <f t="shared" si="6"/>
        <v xml:space="preserve"> </v>
      </c>
      <c r="B215" s="11">
        <f t="shared" si="7"/>
        <v>200</v>
      </c>
      <c r="C215" s="16" t="s">
        <v>262</v>
      </c>
      <c r="D215" s="16" t="s">
        <v>211</v>
      </c>
      <c r="E215" s="13">
        <f>SUM(I215:CL215)</f>
        <v>3</v>
      </c>
      <c r="F215" s="14">
        <f>COUNTIF(I215:CL215,"=10")</f>
        <v>0</v>
      </c>
      <c r="G215" s="14">
        <f>COUNTIF(I215:CL215,"=9")</f>
        <v>0</v>
      </c>
      <c r="H215" s="14">
        <f>COUNTIF(I215:CL215,"=8")</f>
        <v>0</v>
      </c>
      <c r="I215" s="16"/>
      <c r="J215" s="16"/>
      <c r="K215" s="16"/>
      <c r="L215" s="16"/>
      <c r="M215" s="16"/>
      <c r="N215" s="16"/>
      <c r="O215" s="16"/>
      <c r="P215" s="16"/>
      <c r="Q215" s="16"/>
      <c r="R215" s="16"/>
      <c r="S215" s="16"/>
      <c r="T215" s="16"/>
      <c r="U215" s="16"/>
      <c r="V215" s="16"/>
      <c r="W215" s="16"/>
      <c r="X215" s="16"/>
      <c r="Y215" s="16"/>
      <c r="Z215" s="16"/>
      <c r="AA215" s="16"/>
      <c r="AB215" s="16"/>
      <c r="AC215" s="16"/>
      <c r="AD215" s="16"/>
      <c r="AE215" s="16"/>
      <c r="AF215" s="16"/>
      <c r="AG215" s="16"/>
      <c r="AH215" s="16"/>
      <c r="AI215" s="16"/>
      <c r="AJ215" s="16"/>
      <c r="AK215" s="16"/>
      <c r="AL215" s="16"/>
      <c r="AM215" s="16"/>
      <c r="AN215" s="16"/>
      <c r="AO215" s="16"/>
      <c r="AP215" s="16"/>
      <c r="AQ215" s="16"/>
      <c r="AR215" s="16"/>
      <c r="AS215" s="16"/>
      <c r="AT215" s="16"/>
      <c r="AU215" s="16"/>
      <c r="AV215" s="16"/>
      <c r="AW215" s="16"/>
      <c r="AX215" s="16"/>
      <c r="AY215" s="16"/>
      <c r="AZ215" s="16"/>
      <c r="BA215" s="16"/>
      <c r="BB215" s="16"/>
      <c r="BC215" s="16"/>
      <c r="BD215" s="16"/>
      <c r="BE215" s="16"/>
      <c r="BF215" s="16"/>
      <c r="BG215" s="16"/>
      <c r="BH215" s="16"/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>
        <v>3</v>
      </c>
      <c r="BT215" s="16"/>
      <c r="BU215" s="16"/>
      <c r="BV215" s="16"/>
      <c r="BW215" s="16"/>
      <c r="BX215" s="16"/>
      <c r="BY215" s="16"/>
      <c r="BZ215" s="16"/>
      <c r="CA215" s="16"/>
      <c r="CB215" s="16"/>
      <c r="CC215" s="16"/>
      <c r="CD215" s="16"/>
      <c r="CE215" s="16"/>
      <c r="CF215" s="16"/>
      <c r="CG215" s="16"/>
      <c r="CH215" s="16"/>
      <c r="CI215" s="16"/>
      <c r="CJ215" s="16"/>
      <c r="CK215" s="16"/>
      <c r="CL215" s="16"/>
    </row>
    <row r="216" spans="1:90" x14ac:dyDescent="0.25">
      <c r="A216" s="11" t="str">
        <f t="shared" si="6"/>
        <v xml:space="preserve"> </v>
      </c>
      <c r="B216" s="11">
        <f t="shared" si="7"/>
        <v>200</v>
      </c>
      <c r="C216" s="12" t="s">
        <v>299</v>
      </c>
      <c r="D216" s="12" t="s">
        <v>300</v>
      </c>
      <c r="E216" s="13">
        <f>SUM(I216:CL216)</f>
        <v>3</v>
      </c>
      <c r="F216" s="14">
        <f>COUNTIF(I216:CL216,"=10")</f>
        <v>0</v>
      </c>
      <c r="G216" s="14">
        <f>COUNTIF(I216:CL216,"=9")</f>
        <v>0</v>
      </c>
      <c r="H216" s="14">
        <f>COUNTIF(I216:CL216,"=8")</f>
        <v>0</v>
      </c>
      <c r="I216" s="15"/>
      <c r="J216" s="15"/>
      <c r="K216" s="15"/>
      <c r="L216" s="15"/>
      <c r="M216" s="15"/>
      <c r="N216" s="15"/>
      <c r="O216" s="15"/>
      <c r="P216" s="15"/>
      <c r="Q216" s="15"/>
      <c r="R216" s="15"/>
      <c r="S216" s="15"/>
      <c r="T216" s="15"/>
      <c r="U216" s="15"/>
      <c r="V216" s="15"/>
      <c r="W216" s="15"/>
      <c r="X216" s="15"/>
      <c r="Y216" s="15">
        <v>3</v>
      </c>
      <c r="Z216" s="15"/>
      <c r="AA216" s="15"/>
      <c r="AB216" s="15"/>
      <c r="AC216" s="15"/>
      <c r="AD216" s="15"/>
      <c r="AE216" s="15"/>
      <c r="AF216" s="15"/>
      <c r="AG216" s="15"/>
      <c r="AH216" s="15"/>
      <c r="AI216" s="15"/>
      <c r="AJ216" s="16"/>
      <c r="AK216" s="16"/>
      <c r="AL216" s="16"/>
      <c r="AM216" s="16"/>
      <c r="AN216" s="16"/>
      <c r="AO216" s="16"/>
      <c r="AP216" s="16"/>
      <c r="AQ216" s="16"/>
      <c r="AR216" s="16"/>
      <c r="AS216" s="16"/>
      <c r="AT216" s="16"/>
      <c r="AU216" s="16"/>
      <c r="AV216" s="16"/>
      <c r="AW216" s="16"/>
      <c r="AX216" s="16"/>
      <c r="AY216" s="16"/>
      <c r="AZ216" s="16"/>
      <c r="BA216" s="16"/>
      <c r="BB216" s="16"/>
      <c r="BC216" s="16"/>
      <c r="BD216" s="16"/>
      <c r="BE216" s="16"/>
      <c r="BF216" s="16"/>
      <c r="BG216" s="16"/>
      <c r="BH216" s="16"/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  <c r="BT216" s="16"/>
      <c r="BU216" s="16"/>
      <c r="BV216" s="16"/>
      <c r="BW216" s="16"/>
      <c r="BX216" s="16"/>
      <c r="BY216" s="16"/>
      <c r="BZ216" s="16"/>
      <c r="CA216" s="16"/>
      <c r="CB216" s="16"/>
      <c r="CC216" s="16"/>
      <c r="CD216" s="16"/>
      <c r="CE216" s="16"/>
      <c r="CF216" s="16"/>
      <c r="CG216" s="16"/>
      <c r="CH216" s="16"/>
      <c r="CI216" s="16"/>
      <c r="CJ216" s="16"/>
      <c r="CK216" s="16"/>
      <c r="CL216" s="16"/>
    </row>
    <row r="217" spans="1:90" x14ac:dyDescent="0.25">
      <c r="A217" s="11" t="str">
        <f t="shared" si="6"/>
        <v xml:space="preserve"> </v>
      </c>
      <c r="B217" s="11">
        <f t="shared" si="7"/>
        <v>200</v>
      </c>
      <c r="C217" s="12" t="s">
        <v>301</v>
      </c>
      <c r="D217" s="12" t="s">
        <v>53</v>
      </c>
      <c r="E217" s="13">
        <f>SUM(I217:CL217)</f>
        <v>3</v>
      </c>
      <c r="F217" s="14">
        <f>COUNTIF(I217:CL217,"=10")</f>
        <v>0</v>
      </c>
      <c r="G217" s="14">
        <f>COUNTIF(I217:CL217,"=9")</f>
        <v>0</v>
      </c>
      <c r="H217" s="14">
        <f>COUNTIF(I217:CL217,"=8")</f>
        <v>0</v>
      </c>
      <c r="I217" s="15"/>
      <c r="J217" s="15"/>
      <c r="K217" s="15"/>
      <c r="L217" s="15"/>
      <c r="M217" s="15"/>
      <c r="N217" s="15"/>
      <c r="O217" s="15"/>
      <c r="P217" s="15"/>
      <c r="Q217" s="15"/>
      <c r="R217" s="15"/>
      <c r="S217" s="15"/>
      <c r="T217" s="15"/>
      <c r="U217" s="15"/>
      <c r="V217" s="15"/>
      <c r="W217" s="15"/>
      <c r="X217" s="15"/>
      <c r="Y217" s="15"/>
      <c r="Z217" s="15">
        <v>3</v>
      </c>
      <c r="AA217" s="15"/>
      <c r="AB217" s="15"/>
      <c r="AC217" s="15"/>
      <c r="AD217" s="15"/>
      <c r="AE217" s="15"/>
      <c r="AF217" s="15"/>
      <c r="AG217" s="15"/>
      <c r="AH217" s="15"/>
      <c r="AI217" s="15"/>
      <c r="AJ217" s="16"/>
      <c r="AK217" s="16"/>
      <c r="AL217" s="16"/>
      <c r="AM217" s="16"/>
      <c r="AN217" s="16"/>
      <c r="AO217" s="16"/>
      <c r="AP217" s="16"/>
      <c r="AQ217" s="16"/>
      <c r="AR217" s="16"/>
      <c r="AS217" s="16"/>
      <c r="AT217" s="16"/>
      <c r="AU217" s="16"/>
      <c r="AV217" s="16"/>
      <c r="AW217" s="16"/>
      <c r="AX217" s="16"/>
      <c r="AY217" s="16"/>
      <c r="AZ217" s="16"/>
      <c r="BA217" s="16"/>
      <c r="BB217" s="16"/>
      <c r="BC217" s="16"/>
      <c r="BD217" s="16"/>
      <c r="BE217" s="16"/>
      <c r="BF217" s="16"/>
      <c r="BG217" s="16"/>
      <c r="BH217" s="16"/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  <c r="BT217" s="16"/>
      <c r="BU217" s="16"/>
      <c r="BV217" s="16"/>
      <c r="BW217" s="16"/>
      <c r="BX217" s="16"/>
      <c r="BY217" s="16"/>
      <c r="BZ217" s="16"/>
      <c r="CA217" s="16"/>
      <c r="CB217" s="16"/>
      <c r="CC217" s="16"/>
      <c r="CD217" s="16"/>
      <c r="CE217" s="16"/>
      <c r="CF217" s="16"/>
      <c r="CG217" s="16"/>
      <c r="CH217" s="16"/>
      <c r="CI217" s="16"/>
      <c r="CJ217" s="16"/>
      <c r="CK217" s="16"/>
      <c r="CL217" s="16"/>
    </row>
    <row r="218" spans="1:90" x14ac:dyDescent="0.25">
      <c r="A218" s="11" t="str">
        <f t="shared" si="6"/>
        <v xml:space="preserve"> </v>
      </c>
      <c r="B218" s="11">
        <f t="shared" si="7"/>
        <v>200</v>
      </c>
      <c r="C218" s="16" t="s">
        <v>310</v>
      </c>
      <c r="D218" s="16" t="s">
        <v>122</v>
      </c>
      <c r="E218" s="13">
        <f>SUM(I218:CL218)</f>
        <v>3</v>
      </c>
      <c r="F218" s="14">
        <f>COUNTIF(I218:CL218,"=10")</f>
        <v>0</v>
      </c>
      <c r="G218" s="14">
        <f>COUNTIF(I218:CL218,"=9")</f>
        <v>0</v>
      </c>
      <c r="H218" s="14">
        <f>COUNTIF(I218:CL218,"=8")</f>
        <v>0</v>
      </c>
      <c r="I218" s="16"/>
      <c r="J218" s="16"/>
      <c r="K218" s="16"/>
      <c r="L218" s="16"/>
      <c r="M218" s="16"/>
      <c r="N218" s="16"/>
      <c r="O218" s="16"/>
      <c r="P218" s="16"/>
      <c r="Q218" s="16"/>
      <c r="R218" s="16"/>
      <c r="S218" s="16"/>
      <c r="T218" s="16"/>
      <c r="U218" s="16"/>
      <c r="V218" s="16"/>
      <c r="W218" s="16"/>
      <c r="X218" s="16"/>
      <c r="Y218" s="16"/>
      <c r="Z218" s="16"/>
      <c r="AA218" s="16"/>
      <c r="AB218" s="16"/>
      <c r="AC218" s="16"/>
      <c r="AD218" s="16"/>
      <c r="AE218" s="16"/>
      <c r="AF218" s="16"/>
      <c r="AG218" s="16"/>
      <c r="AH218" s="16"/>
      <c r="AI218" s="16"/>
      <c r="AJ218" s="16"/>
      <c r="AK218" s="16"/>
      <c r="AL218" s="16"/>
      <c r="AM218" s="16"/>
      <c r="AN218" s="16"/>
      <c r="AO218" s="16"/>
      <c r="AP218" s="16"/>
      <c r="AQ218" s="16"/>
      <c r="AR218" s="16"/>
      <c r="AS218" s="16"/>
      <c r="AT218" s="16"/>
      <c r="AU218" s="16"/>
      <c r="AV218" s="16"/>
      <c r="AW218" s="16"/>
      <c r="AX218" s="16"/>
      <c r="AY218" s="16"/>
      <c r="AZ218" s="16"/>
      <c r="BA218" s="16"/>
      <c r="BB218" s="16"/>
      <c r="BC218" s="16"/>
      <c r="BD218" s="16"/>
      <c r="BE218" s="16"/>
      <c r="BF218" s="16"/>
      <c r="BG218" s="16"/>
      <c r="BH218" s="16"/>
      <c r="BI218" s="16"/>
      <c r="BJ218" s="16"/>
      <c r="BK218" s="16"/>
      <c r="BL218" s="16"/>
      <c r="BM218" s="16"/>
      <c r="BN218" s="16"/>
      <c r="BO218" s="16"/>
      <c r="BP218" s="16"/>
      <c r="BQ218" s="16"/>
      <c r="BR218" s="16">
        <v>3</v>
      </c>
      <c r="BS218" s="16"/>
      <c r="BT218" s="16"/>
      <c r="BU218" s="16"/>
      <c r="BV218" s="16"/>
      <c r="BW218" s="16"/>
      <c r="BX218" s="16"/>
      <c r="BY218" s="16"/>
      <c r="BZ218" s="16"/>
      <c r="CA218" s="16"/>
      <c r="CB218" s="16"/>
      <c r="CC218" s="16"/>
      <c r="CD218" s="16"/>
      <c r="CE218" s="16"/>
      <c r="CF218" s="16"/>
      <c r="CG218" s="16"/>
      <c r="CH218" s="16"/>
      <c r="CI218" s="16"/>
      <c r="CJ218" s="16"/>
      <c r="CK218" s="16"/>
      <c r="CL218" s="16"/>
    </row>
    <row r="219" spans="1:90" x14ac:dyDescent="0.25">
      <c r="A219" s="11" t="str">
        <f t="shared" si="6"/>
        <v xml:space="preserve"> </v>
      </c>
      <c r="B219" s="11">
        <f t="shared" si="7"/>
        <v>200</v>
      </c>
      <c r="C219" s="12" t="s">
        <v>318</v>
      </c>
      <c r="D219" s="12" t="s">
        <v>99</v>
      </c>
      <c r="E219" s="13">
        <f>SUM(I219:CL219)</f>
        <v>3</v>
      </c>
      <c r="F219" s="14">
        <f>COUNTIF(I219:CL219,"=10")</f>
        <v>0</v>
      </c>
      <c r="G219" s="14">
        <f>COUNTIF(I219:CL219,"=9")</f>
        <v>0</v>
      </c>
      <c r="H219" s="14">
        <f>COUNTIF(I219:CL219,"=8")</f>
        <v>0</v>
      </c>
      <c r="I219" s="15"/>
      <c r="J219" s="15"/>
      <c r="K219" s="15"/>
      <c r="L219" s="15"/>
      <c r="M219" s="15"/>
      <c r="N219" s="15"/>
      <c r="O219" s="15"/>
      <c r="P219" s="15"/>
      <c r="Q219" s="15"/>
      <c r="R219" s="15"/>
      <c r="S219" s="15"/>
      <c r="T219" s="15"/>
      <c r="U219" s="15"/>
      <c r="V219" s="15"/>
      <c r="W219" s="15"/>
      <c r="X219" s="15"/>
      <c r="Y219" s="15"/>
      <c r="Z219" s="15"/>
      <c r="AA219" s="15"/>
      <c r="AB219" s="15"/>
      <c r="AC219" s="15"/>
      <c r="AD219" s="15"/>
      <c r="AE219" s="15"/>
      <c r="AF219" s="15"/>
      <c r="AG219" s="15"/>
      <c r="AH219" s="15"/>
      <c r="AI219" s="15"/>
      <c r="AJ219" s="16"/>
      <c r="AK219" s="16"/>
      <c r="AL219" s="16"/>
      <c r="AM219" s="16"/>
      <c r="AN219" s="16"/>
      <c r="AO219" s="16"/>
      <c r="AP219" s="16"/>
      <c r="AQ219" s="16"/>
      <c r="AR219" s="16"/>
      <c r="AS219" s="16"/>
      <c r="AT219" s="16"/>
      <c r="AU219" s="16"/>
      <c r="AV219" s="16"/>
      <c r="AW219" s="16"/>
      <c r="AX219" s="16"/>
      <c r="AY219" s="16"/>
      <c r="AZ219" s="16"/>
      <c r="BA219" s="16"/>
      <c r="BB219" s="16"/>
      <c r="BC219" s="16"/>
      <c r="BD219" s="16"/>
      <c r="BE219" s="16"/>
      <c r="BF219" s="16"/>
      <c r="BG219" s="16"/>
      <c r="BH219" s="16"/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  <c r="BT219" s="16">
        <v>3</v>
      </c>
      <c r="BU219" s="16"/>
      <c r="BV219" s="16"/>
      <c r="BW219" s="16"/>
      <c r="BX219" s="16"/>
      <c r="BY219" s="16"/>
      <c r="BZ219" s="16"/>
      <c r="CA219" s="16"/>
      <c r="CB219" s="16"/>
      <c r="CC219" s="16"/>
      <c r="CD219" s="16"/>
      <c r="CE219" s="16"/>
      <c r="CF219" s="16"/>
      <c r="CG219" s="16"/>
      <c r="CH219" s="16"/>
      <c r="CI219" s="16"/>
      <c r="CJ219" s="16"/>
      <c r="CK219" s="16"/>
      <c r="CL219" s="16"/>
    </row>
    <row r="220" spans="1:90" x14ac:dyDescent="0.25">
      <c r="A220" s="11" t="str">
        <f t="shared" si="6"/>
        <v xml:space="preserve"> </v>
      </c>
      <c r="B220" s="11">
        <f t="shared" si="7"/>
        <v>200</v>
      </c>
      <c r="C220" s="12" t="s">
        <v>330</v>
      </c>
      <c r="D220" s="12" t="s">
        <v>331</v>
      </c>
      <c r="E220" s="13">
        <f>SUM(I220:CL220)</f>
        <v>3</v>
      </c>
      <c r="F220" s="14">
        <f>COUNTIF(I220:CL220,"=10")</f>
        <v>0</v>
      </c>
      <c r="G220" s="14">
        <f>COUNTIF(I220:CL220,"=9")</f>
        <v>0</v>
      </c>
      <c r="H220" s="14">
        <f>COUNTIF(I220:CL220,"=8")</f>
        <v>0</v>
      </c>
      <c r="I220" s="15"/>
      <c r="J220" s="15"/>
      <c r="K220" s="15"/>
      <c r="L220" s="15"/>
      <c r="M220" s="15"/>
      <c r="N220" s="15"/>
      <c r="O220" s="15"/>
      <c r="P220" s="15"/>
      <c r="Q220" s="15"/>
      <c r="R220" s="15"/>
      <c r="S220" s="15"/>
      <c r="T220" s="15"/>
      <c r="U220" s="15"/>
      <c r="V220" s="15"/>
      <c r="W220" s="15"/>
      <c r="X220" s="15"/>
      <c r="Y220" s="15"/>
      <c r="Z220" s="15"/>
      <c r="AA220" s="15"/>
      <c r="AB220" s="15"/>
      <c r="AC220" s="15"/>
      <c r="AD220" s="15"/>
      <c r="AE220" s="15"/>
      <c r="AF220" s="15"/>
      <c r="AG220" s="15"/>
      <c r="AH220" s="15"/>
      <c r="AI220" s="15"/>
      <c r="AJ220" s="16"/>
      <c r="AK220" s="16"/>
      <c r="AL220" s="16"/>
      <c r="AM220" s="16"/>
      <c r="AN220" s="15">
        <v>3</v>
      </c>
      <c r="AO220" s="16"/>
      <c r="AP220" s="16"/>
      <c r="AQ220" s="16"/>
      <c r="AR220" s="16"/>
      <c r="AS220" s="16"/>
      <c r="AT220" s="16"/>
      <c r="AU220" s="16"/>
      <c r="AV220" s="16"/>
      <c r="AW220" s="16"/>
      <c r="AX220" s="16"/>
      <c r="AY220" s="16"/>
      <c r="AZ220" s="16"/>
      <c r="BA220" s="16"/>
      <c r="BB220" s="16"/>
      <c r="BC220" s="16"/>
      <c r="BD220" s="16"/>
      <c r="BE220" s="16"/>
      <c r="BF220" s="16"/>
      <c r="BG220" s="16"/>
      <c r="BH220" s="16"/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  <c r="BT220" s="16"/>
      <c r="BU220" s="16"/>
      <c r="BV220" s="16"/>
      <c r="BW220" s="16"/>
      <c r="BX220" s="16"/>
      <c r="BY220" s="16"/>
      <c r="BZ220" s="16"/>
      <c r="CA220" s="16"/>
      <c r="CB220" s="16"/>
      <c r="CC220" s="16"/>
      <c r="CD220" s="16"/>
      <c r="CE220" s="16"/>
      <c r="CF220" s="16"/>
      <c r="CG220" s="16"/>
      <c r="CH220" s="16"/>
      <c r="CI220" s="16"/>
      <c r="CJ220" s="16"/>
      <c r="CK220" s="16"/>
      <c r="CL220" s="16"/>
    </row>
    <row r="221" spans="1:90" x14ac:dyDescent="0.25">
      <c r="A221" s="11" t="str">
        <f t="shared" si="6"/>
        <v xml:space="preserve"> </v>
      </c>
      <c r="B221" s="11">
        <f t="shared" si="7"/>
        <v>200</v>
      </c>
      <c r="C221" s="12" t="s">
        <v>332</v>
      </c>
      <c r="D221" s="12" t="s">
        <v>41</v>
      </c>
      <c r="E221" s="13">
        <f>SUM(I221:CL221)</f>
        <v>3</v>
      </c>
      <c r="F221" s="14">
        <f>COUNTIF(I221:CL221,"=10")</f>
        <v>0</v>
      </c>
      <c r="G221" s="14">
        <f>COUNTIF(I221:CL221,"=9")</f>
        <v>0</v>
      </c>
      <c r="H221" s="14">
        <f>COUNTIF(I221:CL221,"=8")</f>
        <v>0</v>
      </c>
      <c r="I221" s="15"/>
      <c r="J221" s="15"/>
      <c r="K221" s="15"/>
      <c r="L221" s="15"/>
      <c r="M221" s="15"/>
      <c r="N221" s="15"/>
      <c r="O221" s="15"/>
      <c r="P221" s="15"/>
      <c r="Q221" s="15"/>
      <c r="R221" s="15">
        <v>3</v>
      </c>
      <c r="S221" s="15"/>
      <c r="T221" s="15"/>
      <c r="U221" s="15"/>
      <c r="V221" s="15"/>
      <c r="W221" s="15"/>
      <c r="X221" s="15"/>
      <c r="Y221" s="15"/>
      <c r="Z221" s="15"/>
      <c r="AA221" s="15"/>
      <c r="AB221" s="15"/>
      <c r="AC221" s="15"/>
      <c r="AD221" s="15"/>
      <c r="AE221" s="15"/>
      <c r="AF221" s="15"/>
      <c r="AG221" s="15"/>
      <c r="AH221" s="15"/>
      <c r="AI221" s="15"/>
      <c r="AJ221" s="16"/>
      <c r="AK221" s="16"/>
      <c r="AL221" s="16"/>
      <c r="AM221" s="16"/>
      <c r="AN221" s="16"/>
      <c r="AO221" s="16"/>
      <c r="AP221" s="16"/>
      <c r="AQ221" s="16"/>
      <c r="AR221" s="16"/>
      <c r="AS221" s="16"/>
      <c r="AT221" s="16"/>
      <c r="AU221" s="16"/>
      <c r="AV221" s="16"/>
      <c r="AW221" s="16"/>
      <c r="AX221" s="16"/>
      <c r="AY221" s="16"/>
      <c r="AZ221" s="16"/>
      <c r="BA221" s="16"/>
      <c r="BB221" s="16"/>
      <c r="BC221" s="16"/>
      <c r="BD221" s="16"/>
      <c r="BE221" s="16"/>
      <c r="BF221" s="16"/>
      <c r="BG221" s="16"/>
      <c r="BH221" s="16"/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  <c r="BT221" s="16"/>
      <c r="BU221" s="16"/>
      <c r="BV221" s="16"/>
      <c r="BW221" s="16"/>
      <c r="BX221" s="16"/>
      <c r="BY221" s="16"/>
      <c r="BZ221" s="16"/>
      <c r="CA221" s="16"/>
      <c r="CB221" s="16"/>
      <c r="CC221" s="16"/>
      <c r="CD221" s="16"/>
      <c r="CE221" s="16"/>
      <c r="CF221" s="16"/>
      <c r="CG221" s="16"/>
      <c r="CH221" s="16"/>
      <c r="CI221" s="16"/>
      <c r="CJ221" s="16"/>
      <c r="CK221" s="16"/>
      <c r="CL221" s="16"/>
    </row>
    <row r="222" spans="1:90" x14ac:dyDescent="0.25">
      <c r="A222" s="11" t="str">
        <f t="shared" si="6"/>
        <v xml:space="preserve"> </v>
      </c>
      <c r="B222" s="11">
        <f t="shared" si="7"/>
        <v>200</v>
      </c>
      <c r="C222" s="12" t="s">
        <v>374</v>
      </c>
      <c r="D222" s="12" t="s">
        <v>357</v>
      </c>
      <c r="E222" s="13">
        <f>SUM(I222:CL222)</f>
        <v>3</v>
      </c>
      <c r="F222" s="14">
        <f>COUNTIF(I222:CL222,"=10")</f>
        <v>0</v>
      </c>
      <c r="G222" s="14">
        <f>COUNTIF(I222:CL222,"=9")</f>
        <v>0</v>
      </c>
      <c r="H222" s="14">
        <f>COUNTIF(I222:CL222,"=8")</f>
        <v>0</v>
      </c>
      <c r="I222" s="15">
        <v>3</v>
      </c>
      <c r="J222" s="15"/>
      <c r="K222" s="15"/>
      <c r="L222" s="15"/>
      <c r="M222" s="15"/>
      <c r="N222" s="15"/>
      <c r="O222" s="15"/>
      <c r="P222" s="15"/>
      <c r="Q222" s="15"/>
      <c r="R222" s="15"/>
      <c r="S222" s="15"/>
      <c r="T222" s="15"/>
      <c r="U222" s="15"/>
      <c r="V222" s="15"/>
      <c r="W222" s="15"/>
      <c r="X222" s="15"/>
      <c r="Y222" s="15"/>
      <c r="Z222" s="15"/>
      <c r="AA222" s="15"/>
      <c r="AB222" s="15"/>
      <c r="AC222" s="15"/>
      <c r="AD222" s="15"/>
      <c r="AE222" s="15"/>
      <c r="AF222" s="15"/>
      <c r="AG222" s="15"/>
      <c r="AH222" s="15"/>
      <c r="AI222" s="15"/>
      <c r="AJ222" s="16"/>
      <c r="AK222" s="16"/>
      <c r="AL222" s="16"/>
      <c r="AM222" s="16"/>
      <c r="AN222" s="16"/>
      <c r="AO222" s="16"/>
      <c r="AP222" s="16"/>
      <c r="AQ222" s="16"/>
      <c r="AR222" s="16"/>
      <c r="AS222" s="16"/>
      <c r="AT222" s="16"/>
      <c r="AU222" s="16"/>
      <c r="AV222" s="16"/>
      <c r="AW222" s="16"/>
      <c r="AX222" s="16"/>
      <c r="AY222" s="16"/>
      <c r="AZ222" s="16"/>
      <c r="BA222" s="16"/>
      <c r="BB222" s="16"/>
      <c r="BC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  <c r="BT222" s="16"/>
      <c r="BU222" s="16"/>
      <c r="BV222" s="16"/>
      <c r="BW222" s="16"/>
      <c r="BX222" s="16"/>
      <c r="BY222" s="16"/>
      <c r="BZ222" s="16"/>
      <c r="CA222" s="16"/>
      <c r="CB222" s="16"/>
      <c r="CC222" s="16"/>
      <c r="CD222" s="16"/>
      <c r="CE222" s="16"/>
      <c r="CF222" s="16"/>
      <c r="CG222" s="16"/>
      <c r="CH222" s="16"/>
      <c r="CI222" s="16"/>
      <c r="CJ222" s="16"/>
      <c r="CK222" s="16"/>
      <c r="CL222" s="16"/>
    </row>
    <row r="223" spans="1:90" x14ac:dyDescent="0.25">
      <c r="A223" s="11" t="str">
        <f t="shared" si="6"/>
        <v xml:space="preserve"> </v>
      </c>
      <c r="B223" s="11">
        <f t="shared" si="7"/>
        <v>200</v>
      </c>
      <c r="C223" s="12" t="s">
        <v>387</v>
      </c>
      <c r="D223" s="12" t="s">
        <v>99</v>
      </c>
      <c r="E223" s="13">
        <f>SUM(I223:CL223)</f>
        <v>3</v>
      </c>
      <c r="F223" s="14">
        <f>COUNTIF(I223:CL223,"=10")</f>
        <v>0</v>
      </c>
      <c r="G223" s="14">
        <f>COUNTIF(I223:CL223,"=9")</f>
        <v>0</v>
      </c>
      <c r="H223" s="14">
        <f>COUNTIF(I223:CL223,"=8")</f>
        <v>0</v>
      </c>
      <c r="I223" s="15"/>
      <c r="J223" s="15"/>
      <c r="K223" s="15"/>
      <c r="L223" s="15"/>
      <c r="M223" s="15"/>
      <c r="N223" s="15"/>
      <c r="O223" s="15">
        <v>3</v>
      </c>
      <c r="P223" s="15"/>
      <c r="Q223" s="15"/>
      <c r="R223" s="15"/>
      <c r="S223" s="15"/>
      <c r="T223" s="15"/>
      <c r="U223" s="15"/>
      <c r="V223" s="15"/>
      <c r="W223" s="15"/>
      <c r="X223" s="15"/>
      <c r="Y223" s="15"/>
      <c r="Z223" s="15"/>
      <c r="AA223" s="15"/>
      <c r="AB223" s="15"/>
      <c r="AC223" s="15"/>
      <c r="AD223" s="15"/>
      <c r="AE223" s="15"/>
      <c r="AF223" s="15"/>
      <c r="AG223" s="15"/>
      <c r="AH223" s="15"/>
      <c r="AI223" s="15"/>
      <c r="AJ223" s="16"/>
      <c r="AK223" s="16"/>
      <c r="AL223" s="16"/>
      <c r="AM223" s="16"/>
      <c r="AN223" s="16"/>
      <c r="AO223" s="16"/>
      <c r="AP223" s="16"/>
      <c r="AQ223" s="16"/>
      <c r="AR223" s="16"/>
      <c r="AS223" s="16"/>
      <c r="AT223" s="16"/>
      <c r="AU223" s="16"/>
      <c r="AV223" s="16"/>
      <c r="AW223" s="16"/>
      <c r="AX223" s="16"/>
      <c r="AY223" s="16"/>
      <c r="AZ223" s="16"/>
      <c r="BA223" s="16"/>
      <c r="BB223" s="16"/>
      <c r="BC223" s="16"/>
      <c r="BD223" s="16"/>
      <c r="BE223" s="16"/>
      <c r="BF223" s="16"/>
      <c r="BG223" s="16"/>
      <c r="BH223" s="16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  <c r="BT223" s="16"/>
      <c r="BU223" s="16"/>
      <c r="BV223" s="16"/>
      <c r="BW223" s="16"/>
      <c r="BX223" s="16"/>
      <c r="BY223" s="16"/>
      <c r="BZ223" s="16"/>
      <c r="CA223" s="16"/>
      <c r="CB223" s="16"/>
      <c r="CC223" s="16"/>
      <c r="CD223" s="16"/>
      <c r="CE223" s="16"/>
      <c r="CF223" s="16"/>
      <c r="CG223" s="16"/>
      <c r="CH223" s="16"/>
      <c r="CI223" s="16"/>
      <c r="CJ223" s="16"/>
      <c r="CK223" s="16"/>
      <c r="CL223" s="16"/>
    </row>
    <row r="224" spans="1:90" x14ac:dyDescent="0.25">
      <c r="A224" s="11" t="str">
        <f t="shared" si="6"/>
        <v xml:space="preserve"> </v>
      </c>
      <c r="B224" s="11">
        <f t="shared" si="7"/>
        <v>200</v>
      </c>
      <c r="C224" s="16" t="s">
        <v>400</v>
      </c>
      <c r="D224" s="17" t="s">
        <v>78</v>
      </c>
      <c r="E224" s="13">
        <f>SUM(I224:CL224)</f>
        <v>3</v>
      </c>
      <c r="F224" s="14">
        <f>COUNTIF(I224:CL224,"=10")</f>
        <v>0</v>
      </c>
      <c r="G224" s="14">
        <f>COUNTIF(I224:CL224,"=9")</f>
        <v>0</v>
      </c>
      <c r="H224" s="14">
        <f>COUNTIF(I224:CL224,"=8")</f>
        <v>0</v>
      </c>
      <c r="I224" s="15"/>
      <c r="J224" s="15"/>
      <c r="K224" s="15"/>
      <c r="L224" s="15"/>
      <c r="M224" s="15"/>
      <c r="N224" s="15"/>
      <c r="O224" s="15"/>
      <c r="P224" s="15"/>
      <c r="Q224" s="15"/>
      <c r="R224" s="15"/>
      <c r="S224" s="15"/>
      <c r="T224" s="15"/>
      <c r="U224" s="15"/>
      <c r="V224" s="15"/>
      <c r="W224" s="15"/>
      <c r="X224" s="15"/>
      <c r="Y224" s="15"/>
      <c r="Z224" s="15"/>
      <c r="AA224" s="15"/>
      <c r="AB224" s="15"/>
      <c r="AC224" s="15"/>
      <c r="AD224" s="15"/>
      <c r="AE224" s="15"/>
      <c r="AF224" s="15"/>
      <c r="AG224" s="15"/>
      <c r="AH224" s="15"/>
      <c r="AI224" s="15"/>
      <c r="AJ224" s="16"/>
      <c r="AK224" s="16"/>
      <c r="AL224" s="16"/>
      <c r="AM224" s="16"/>
      <c r="AN224" s="16"/>
      <c r="AO224" s="16"/>
      <c r="AP224" s="16"/>
      <c r="AQ224" s="16"/>
      <c r="AR224" s="16"/>
      <c r="AS224" s="16"/>
      <c r="AT224" s="16"/>
      <c r="AU224" s="16"/>
      <c r="AV224" s="16"/>
      <c r="AW224" s="16"/>
      <c r="AX224" s="15"/>
      <c r="AY224" s="16"/>
      <c r="AZ224" s="16"/>
      <c r="BA224" s="16"/>
      <c r="BB224" s="16"/>
      <c r="BC224" s="16"/>
      <c r="BD224" s="16"/>
      <c r="BE224" s="16"/>
      <c r="BF224" s="16"/>
      <c r="BG224" s="16"/>
      <c r="BH224" s="16"/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  <c r="BT224" s="16"/>
      <c r="BU224" s="16"/>
      <c r="BV224" s="16"/>
      <c r="BW224" s="16"/>
      <c r="BX224" s="16"/>
      <c r="BY224" s="16"/>
      <c r="BZ224" s="16">
        <v>3</v>
      </c>
      <c r="CA224" s="16"/>
      <c r="CB224" s="16"/>
      <c r="CC224" s="16"/>
      <c r="CD224" s="16"/>
      <c r="CE224" s="16"/>
      <c r="CF224" s="16"/>
      <c r="CG224" s="16"/>
      <c r="CH224" s="16"/>
      <c r="CI224" s="16"/>
      <c r="CJ224" s="16"/>
      <c r="CK224" s="16"/>
      <c r="CL224" s="16"/>
    </row>
    <row r="225" spans="1:90" ht="11.25" customHeight="1" x14ac:dyDescent="0.25">
      <c r="A225" s="11" t="str">
        <f t="shared" si="6"/>
        <v xml:space="preserve"> </v>
      </c>
      <c r="B225" s="11">
        <f t="shared" si="7"/>
        <v>200</v>
      </c>
      <c r="C225" s="12" t="s">
        <v>411</v>
      </c>
      <c r="D225" s="12" t="s">
        <v>161</v>
      </c>
      <c r="E225" s="13">
        <f>SUM(I225:CL225)</f>
        <v>3</v>
      </c>
      <c r="F225" s="14">
        <f>COUNTIF(I225:CL225,"=10")</f>
        <v>0</v>
      </c>
      <c r="G225" s="14">
        <f>COUNTIF(I225:CL225,"=9")</f>
        <v>0</v>
      </c>
      <c r="H225" s="14">
        <f>COUNTIF(I225:CL225,"=8")</f>
        <v>0</v>
      </c>
      <c r="I225" s="15"/>
      <c r="J225" s="15"/>
      <c r="K225" s="15"/>
      <c r="L225" s="15"/>
      <c r="M225" s="15"/>
      <c r="N225" s="15"/>
      <c r="O225" s="15"/>
      <c r="P225" s="15"/>
      <c r="Q225" s="15"/>
      <c r="R225" s="15"/>
      <c r="S225" s="15"/>
      <c r="T225" s="15"/>
      <c r="U225" s="15"/>
      <c r="V225" s="15"/>
      <c r="W225" s="15"/>
      <c r="X225" s="15"/>
      <c r="Y225" s="15"/>
      <c r="Z225" s="15"/>
      <c r="AA225" s="15"/>
      <c r="AB225" s="15"/>
      <c r="AC225" s="15"/>
      <c r="AD225" s="15"/>
      <c r="AE225" s="15"/>
      <c r="AF225" s="15"/>
      <c r="AG225" s="15"/>
      <c r="AH225" s="15"/>
      <c r="AI225" s="15"/>
      <c r="AJ225" s="16"/>
      <c r="AK225" s="16"/>
      <c r="AL225" s="16"/>
      <c r="AM225" s="16"/>
      <c r="AN225" s="16"/>
      <c r="AO225" s="16"/>
      <c r="AP225" s="16"/>
      <c r="AQ225" s="16"/>
      <c r="AR225" s="16"/>
      <c r="AS225" s="16"/>
      <c r="AT225" s="16"/>
      <c r="AU225" s="16"/>
      <c r="AV225" s="16"/>
      <c r="AW225" s="16"/>
      <c r="AX225" s="15"/>
      <c r="AY225" s="16"/>
      <c r="AZ225" s="16"/>
      <c r="BA225" s="16"/>
      <c r="BB225" s="16"/>
      <c r="BC225" s="16"/>
      <c r="BD225" s="16"/>
      <c r="BE225" s="16"/>
      <c r="BF225" s="16"/>
      <c r="BG225" s="16"/>
      <c r="BH225" s="16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  <c r="BT225" s="16"/>
      <c r="BU225" s="16"/>
      <c r="BV225" s="16"/>
      <c r="BW225" s="16"/>
      <c r="BX225" s="16"/>
      <c r="BY225" s="16"/>
      <c r="BZ225" s="16"/>
      <c r="CA225" s="16"/>
      <c r="CB225" s="16">
        <v>3</v>
      </c>
      <c r="CC225" s="16"/>
      <c r="CD225" s="16"/>
      <c r="CE225" s="16"/>
      <c r="CF225" s="16"/>
      <c r="CG225" s="16"/>
      <c r="CH225" s="16"/>
      <c r="CI225" s="16"/>
      <c r="CJ225" s="16"/>
      <c r="CK225" s="16"/>
      <c r="CL225" s="16"/>
    </row>
    <row r="226" spans="1:90" x14ac:dyDescent="0.25">
      <c r="A226" s="11" t="str">
        <f t="shared" si="6"/>
        <v xml:space="preserve"> </v>
      </c>
      <c r="B226" s="11">
        <f t="shared" si="7"/>
        <v>200</v>
      </c>
      <c r="C226" s="12" t="s">
        <v>419</v>
      </c>
      <c r="D226" s="12" t="s">
        <v>420</v>
      </c>
      <c r="E226" s="13">
        <f>SUM(I226:CL226)</f>
        <v>3</v>
      </c>
      <c r="F226" s="14">
        <f>COUNTIF(I226:CL226,"=10")</f>
        <v>0</v>
      </c>
      <c r="G226" s="14">
        <f>COUNTIF(I226:CL226,"=9")</f>
        <v>0</v>
      </c>
      <c r="H226" s="14">
        <f>COUNTIF(I226:CL226,"=8")</f>
        <v>0</v>
      </c>
      <c r="I226" s="15"/>
      <c r="J226" s="15"/>
      <c r="K226" s="15"/>
      <c r="L226" s="15"/>
      <c r="M226" s="15"/>
      <c r="N226" s="15"/>
      <c r="O226" s="15"/>
      <c r="P226" s="15"/>
      <c r="Q226" s="15"/>
      <c r="R226" s="15"/>
      <c r="S226" s="15"/>
      <c r="T226" s="15"/>
      <c r="U226" s="15"/>
      <c r="V226" s="15"/>
      <c r="W226" s="15"/>
      <c r="X226" s="15"/>
      <c r="Y226" s="15"/>
      <c r="Z226" s="15"/>
      <c r="AA226" s="15"/>
      <c r="AB226" s="15"/>
      <c r="AC226" s="15"/>
      <c r="AD226" s="15"/>
      <c r="AE226" s="15"/>
      <c r="AF226" s="15"/>
      <c r="AG226" s="15"/>
      <c r="AH226" s="15"/>
      <c r="AI226" s="15"/>
      <c r="AJ226" s="16"/>
      <c r="AK226" s="16"/>
      <c r="AL226" s="16"/>
      <c r="AM226" s="16"/>
      <c r="AN226" s="16"/>
      <c r="AO226" s="16"/>
      <c r="AP226" s="16"/>
      <c r="AQ226" s="16"/>
      <c r="AR226" s="16"/>
      <c r="AS226" s="16"/>
      <c r="AT226" s="16"/>
      <c r="AU226" s="16"/>
      <c r="AV226" s="16"/>
      <c r="AW226" s="16"/>
      <c r="AX226" s="15"/>
      <c r="AY226" s="16"/>
      <c r="AZ226" s="16"/>
      <c r="BA226" s="16"/>
      <c r="BB226" s="16"/>
      <c r="BC226" s="16"/>
      <c r="BD226" s="16"/>
      <c r="BE226" s="16"/>
      <c r="BF226" s="16"/>
      <c r="BG226" s="16"/>
      <c r="BH226" s="16"/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  <c r="BT226" s="16"/>
      <c r="BU226" s="16"/>
      <c r="BV226" s="16"/>
      <c r="BW226" s="16"/>
      <c r="BX226" s="16"/>
      <c r="BY226" s="16"/>
      <c r="BZ226" s="16"/>
      <c r="CA226" s="16"/>
      <c r="CB226" s="16"/>
      <c r="CC226" s="16"/>
      <c r="CD226" s="16"/>
      <c r="CE226" s="16"/>
      <c r="CF226" s="16">
        <v>2</v>
      </c>
      <c r="CG226" s="16">
        <v>1</v>
      </c>
      <c r="CH226" s="16"/>
      <c r="CI226" s="16"/>
      <c r="CJ226" s="16"/>
      <c r="CK226" s="16"/>
      <c r="CL226" s="16"/>
    </row>
    <row r="227" spans="1:90" x14ac:dyDescent="0.25">
      <c r="A227" s="11" t="str">
        <f t="shared" si="6"/>
        <v>NY</v>
      </c>
      <c r="B227" s="11">
        <f t="shared" si="7"/>
        <v>200</v>
      </c>
      <c r="C227" s="16" t="s">
        <v>424</v>
      </c>
      <c r="D227" s="16" t="s">
        <v>99</v>
      </c>
      <c r="E227" s="13">
        <f>SUM(I227:CL227)</f>
        <v>3</v>
      </c>
      <c r="F227" s="14">
        <f>COUNTIF(I227:CL227,"=10")</f>
        <v>0</v>
      </c>
      <c r="G227" s="14">
        <f>COUNTIF(I227:CL227,"=9")</f>
        <v>0</v>
      </c>
      <c r="H227" s="14">
        <f>COUNTIF(I227:CL227,"=8")</f>
        <v>0</v>
      </c>
      <c r="I227" s="15"/>
      <c r="J227" s="15"/>
      <c r="K227" s="15"/>
      <c r="L227" s="15"/>
      <c r="M227" s="15"/>
      <c r="N227" s="15"/>
      <c r="O227" s="15"/>
      <c r="P227" s="15"/>
      <c r="Q227" s="15"/>
      <c r="R227" s="15"/>
      <c r="S227" s="15"/>
      <c r="T227" s="15"/>
      <c r="U227" s="15"/>
      <c r="V227" s="15"/>
      <c r="W227" s="15"/>
      <c r="X227" s="15"/>
      <c r="Y227" s="15"/>
      <c r="Z227" s="15"/>
      <c r="AA227" s="15"/>
      <c r="AB227" s="15"/>
      <c r="AC227" s="15"/>
      <c r="AD227" s="15"/>
      <c r="AE227" s="15"/>
      <c r="AF227" s="15"/>
      <c r="AG227" s="15"/>
      <c r="AH227" s="15"/>
      <c r="AI227" s="15"/>
      <c r="AJ227" s="16"/>
      <c r="AK227" s="16"/>
      <c r="AL227" s="16"/>
      <c r="AM227" s="16"/>
      <c r="AN227" s="16"/>
      <c r="AO227" s="16"/>
      <c r="AP227" s="16"/>
      <c r="AQ227" s="16"/>
      <c r="AR227" s="16"/>
      <c r="AS227" s="16"/>
      <c r="AT227" s="16"/>
      <c r="AU227" s="16"/>
      <c r="AV227" s="16"/>
      <c r="AW227" s="16"/>
      <c r="AX227" s="15"/>
      <c r="AY227" s="16"/>
      <c r="AZ227" s="16"/>
      <c r="BA227" s="16"/>
      <c r="BB227" s="16"/>
      <c r="BC227" s="16"/>
      <c r="BD227" s="16"/>
      <c r="BE227" s="16"/>
      <c r="BF227" s="16"/>
      <c r="BG227" s="16"/>
      <c r="BH227" s="16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  <c r="BT227" s="16"/>
      <c r="BU227" s="16"/>
      <c r="BV227" s="16"/>
      <c r="BW227" s="16"/>
      <c r="BX227" s="16"/>
      <c r="BY227" s="16"/>
      <c r="BZ227" s="16"/>
      <c r="CA227" s="16"/>
      <c r="CB227" s="16"/>
      <c r="CC227" s="16"/>
      <c r="CD227" s="16"/>
      <c r="CE227" s="16"/>
      <c r="CF227" s="16"/>
      <c r="CG227" s="16">
        <v>3</v>
      </c>
      <c r="CH227" s="16"/>
      <c r="CI227" s="16"/>
      <c r="CJ227" s="16"/>
      <c r="CK227" s="16"/>
      <c r="CL227" s="16"/>
    </row>
    <row r="228" spans="1:90" x14ac:dyDescent="0.25">
      <c r="A228" s="11" t="str">
        <f t="shared" si="6"/>
        <v xml:space="preserve"> </v>
      </c>
      <c r="B228" s="11">
        <f t="shared" si="7"/>
        <v>225</v>
      </c>
      <c r="C228" s="16" t="s">
        <v>123</v>
      </c>
      <c r="D228" s="16" t="s">
        <v>78</v>
      </c>
      <c r="E228" s="13">
        <f>SUM(I228:CL228)</f>
        <v>2</v>
      </c>
      <c r="F228" s="14">
        <f>COUNTIF(I228:CL228,"=10")</f>
        <v>0</v>
      </c>
      <c r="G228" s="14">
        <f>COUNTIF(I228:CL228,"=9")</f>
        <v>0</v>
      </c>
      <c r="H228" s="14">
        <f>COUNTIF(I228:CL228,"=8")</f>
        <v>0</v>
      </c>
      <c r="I228" s="16"/>
      <c r="J228" s="16"/>
      <c r="K228" s="16"/>
      <c r="L228" s="16"/>
      <c r="M228" s="16"/>
      <c r="N228" s="16"/>
      <c r="O228" s="16"/>
      <c r="P228" s="16"/>
      <c r="Q228" s="16"/>
      <c r="R228" s="16"/>
      <c r="S228" s="16"/>
      <c r="T228" s="16"/>
      <c r="U228" s="16"/>
      <c r="V228" s="16"/>
      <c r="W228" s="16"/>
      <c r="X228" s="16"/>
      <c r="Y228" s="16"/>
      <c r="Z228" s="16"/>
      <c r="AA228" s="16"/>
      <c r="AB228" s="16"/>
      <c r="AC228" s="16"/>
      <c r="AD228" s="16"/>
      <c r="AE228" s="16"/>
      <c r="AF228" s="16"/>
      <c r="AG228" s="16"/>
      <c r="AH228" s="16"/>
      <c r="AI228" s="16"/>
      <c r="AJ228" s="16"/>
      <c r="AK228" s="16"/>
      <c r="AL228" s="16"/>
      <c r="AM228" s="16"/>
      <c r="AN228" s="16"/>
      <c r="AO228" s="16"/>
      <c r="AP228" s="16"/>
      <c r="AQ228" s="16"/>
      <c r="AR228" s="16"/>
      <c r="AS228" s="16"/>
      <c r="AT228" s="16"/>
      <c r="AU228" s="16"/>
      <c r="AV228" s="16"/>
      <c r="AW228" s="16"/>
      <c r="AX228" s="16"/>
      <c r="AY228" s="16"/>
      <c r="AZ228" s="16"/>
      <c r="BA228" s="16"/>
      <c r="BB228" s="16"/>
      <c r="BC228" s="16"/>
      <c r="BD228" s="16"/>
      <c r="BE228" s="16"/>
      <c r="BF228" s="16"/>
      <c r="BG228" s="16">
        <v>2</v>
      </c>
      <c r="BH228" s="16"/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  <c r="BT228" s="16"/>
      <c r="BU228" s="16"/>
      <c r="BV228" s="16"/>
      <c r="BW228" s="16"/>
      <c r="BX228" s="16"/>
      <c r="BY228" s="16"/>
      <c r="BZ228" s="16"/>
      <c r="CA228" s="16"/>
      <c r="CB228" s="16"/>
      <c r="CC228" s="16"/>
      <c r="CD228" s="16"/>
      <c r="CE228" s="16"/>
      <c r="CF228" s="16"/>
      <c r="CG228" s="16"/>
      <c r="CH228" s="16"/>
      <c r="CI228" s="16"/>
      <c r="CJ228" s="16"/>
      <c r="CK228" s="16"/>
      <c r="CL228" s="16"/>
    </row>
    <row r="229" spans="1:90" x14ac:dyDescent="0.25">
      <c r="A229" s="11" t="str">
        <f t="shared" si="6"/>
        <v xml:space="preserve"> </v>
      </c>
      <c r="B229" s="11">
        <f t="shared" si="7"/>
        <v>225</v>
      </c>
      <c r="C229" s="12" t="s">
        <v>128</v>
      </c>
      <c r="D229" s="12" t="s">
        <v>129</v>
      </c>
      <c r="E229" s="13">
        <f>SUM(I229:CL229)</f>
        <v>2</v>
      </c>
      <c r="F229" s="14">
        <f>COUNTIF(I229:CL229,"=10")</f>
        <v>0</v>
      </c>
      <c r="G229" s="14">
        <f>COUNTIF(I229:CL229,"=9")</f>
        <v>0</v>
      </c>
      <c r="H229" s="14">
        <f>COUNTIF(I229:CL229,"=8")</f>
        <v>0</v>
      </c>
      <c r="I229" s="15"/>
      <c r="J229" s="15"/>
      <c r="K229" s="15"/>
      <c r="L229" s="15"/>
      <c r="M229" s="15"/>
      <c r="N229" s="15"/>
      <c r="O229" s="15"/>
      <c r="P229" s="15">
        <v>2</v>
      </c>
      <c r="Q229" s="15"/>
      <c r="R229" s="15"/>
      <c r="S229" s="15"/>
      <c r="T229" s="15"/>
      <c r="U229" s="15"/>
      <c r="V229" s="15"/>
      <c r="W229" s="15"/>
      <c r="X229" s="15"/>
      <c r="Y229" s="15"/>
      <c r="Z229" s="15"/>
      <c r="AA229" s="15"/>
      <c r="AB229" s="15"/>
      <c r="AC229" s="15"/>
      <c r="AD229" s="15"/>
      <c r="AE229" s="15"/>
      <c r="AF229" s="15"/>
      <c r="AG229" s="15"/>
      <c r="AH229" s="15"/>
      <c r="AI229" s="15"/>
      <c r="AJ229" s="16"/>
      <c r="AK229" s="16"/>
      <c r="AL229" s="16"/>
      <c r="AM229" s="16"/>
      <c r="AN229" s="16"/>
      <c r="AO229" s="16"/>
      <c r="AP229" s="16"/>
      <c r="AQ229" s="16"/>
      <c r="AR229" s="16"/>
      <c r="AS229" s="16"/>
      <c r="AT229" s="16"/>
      <c r="AU229" s="16"/>
      <c r="AV229" s="16"/>
      <c r="AW229" s="16"/>
      <c r="AX229" s="16"/>
      <c r="AY229" s="16"/>
      <c r="AZ229" s="16"/>
      <c r="BA229" s="16"/>
      <c r="BB229" s="16"/>
      <c r="BC229" s="16"/>
      <c r="BD229" s="16"/>
      <c r="BE229" s="16"/>
      <c r="BF229" s="16"/>
      <c r="BG229" s="16"/>
      <c r="BH229" s="16"/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  <c r="BT229" s="16"/>
      <c r="BU229" s="16"/>
      <c r="BV229" s="16"/>
      <c r="BW229" s="16"/>
      <c r="BX229" s="16"/>
      <c r="BY229" s="16"/>
      <c r="BZ229" s="16"/>
      <c r="CA229" s="16"/>
      <c r="CB229" s="16"/>
      <c r="CC229" s="16"/>
      <c r="CD229" s="16"/>
      <c r="CE229" s="16"/>
      <c r="CF229" s="16"/>
      <c r="CG229" s="16"/>
      <c r="CH229" s="16"/>
      <c r="CI229" s="16"/>
      <c r="CJ229" s="16"/>
      <c r="CK229" s="16"/>
      <c r="CL229" s="16"/>
    </row>
    <row r="230" spans="1:90" x14ac:dyDescent="0.25">
      <c r="A230" s="11" t="str">
        <f t="shared" si="6"/>
        <v xml:space="preserve"> </v>
      </c>
      <c r="B230" s="11">
        <f t="shared" si="7"/>
        <v>225</v>
      </c>
      <c r="C230" s="12" t="s">
        <v>130</v>
      </c>
      <c r="D230" s="12" t="s">
        <v>45</v>
      </c>
      <c r="E230" s="13">
        <f>SUM(I230:CL230)</f>
        <v>2</v>
      </c>
      <c r="F230" s="14">
        <f>COUNTIF(I230:CL230,"=10")</f>
        <v>0</v>
      </c>
      <c r="G230" s="14">
        <f>COUNTIF(I230:CL230,"=9")</f>
        <v>0</v>
      </c>
      <c r="H230" s="14">
        <f>COUNTIF(I230:CL230,"=8")</f>
        <v>0</v>
      </c>
      <c r="I230" s="15">
        <v>2</v>
      </c>
      <c r="J230" s="15"/>
      <c r="K230" s="15"/>
      <c r="L230" s="15"/>
      <c r="M230" s="15"/>
      <c r="N230" s="15"/>
      <c r="O230" s="15"/>
      <c r="P230" s="15"/>
      <c r="Q230" s="15"/>
      <c r="R230" s="15"/>
      <c r="S230" s="15"/>
      <c r="T230" s="15"/>
      <c r="U230" s="15"/>
      <c r="V230" s="15"/>
      <c r="W230" s="15"/>
      <c r="X230" s="15"/>
      <c r="Y230" s="15"/>
      <c r="Z230" s="15"/>
      <c r="AA230" s="15"/>
      <c r="AB230" s="15"/>
      <c r="AC230" s="15"/>
      <c r="AD230" s="15"/>
      <c r="AE230" s="15"/>
      <c r="AF230" s="15"/>
      <c r="AG230" s="15"/>
      <c r="AH230" s="15"/>
      <c r="AI230" s="15"/>
      <c r="AJ230" s="16"/>
      <c r="AK230" s="16"/>
      <c r="AL230" s="16"/>
      <c r="AM230" s="16"/>
      <c r="AN230" s="16"/>
      <c r="AO230" s="16"/>
      <c r="AP230" s="16"/>
      <c r="AQ230" s="16"/>
      <c r="AR230" s="16"/>
      <c r="AS230" s="16"/>
      <c r="AT230" s="16"/>
      <c r="AU230" s="16"/>
      <c r="AV230" s="16"/>
      <c r="AW230" s="16"/>
      <c r="AX230" s="16"/>
      <c r="AY230" s="16"/>
      <c r="AZ230" s="16"/>
      <c r="BA230" s="16"/>
      <c r="BB230" s="16"/>
      <c r="BC230" s="16"/>
      <c r="BD230" s="16"/>
      <c r="BE230" s="16"/>
      <c r="BF230" s="16"/>
      <c r="BG230" s="16"/>
      <c r="BH230" s="16"/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  <c r="BT230" s="16"/>
      <c r="BU230" s="16"/>
      <c r="BV230" s="16"/>
      <c r="BW230" s="16"/>
      <c r="BX230" s="16"/>
      <c r="BY230" s="16"/>
      <c r="BZ230" s="16"/>
      <c r="CA230" s="16"/>
      <c r="CB230" s="16"/>
      <c r="CC230" s="16"/>
      <c r="CD230" s="16"/>
      <c r="CE230" s="16"/>
      <c r="CF230" s="16"/>
      <c r="CG230" s="16"/>
      <c r="CH230" s="16"/>
      <c r="CI230" s="16"/>
      <c r="CJ230" s="16"/>
      <c r="CK230" s="16"/>
      <c r="CL230" s="16"/>
    </row>
    <row r="231" spans="1:90" x14ac:dyDescent="0.25">
      <c r="A231" s="11" t="str">
        <f t="shared" si="6"/>
        <v xml:space="preserve"> </v>
      </c>
      <c r="B231" s="11">
        <f t="shared" si="7"/>
        <v>225</v>
      </c>
      <c r="C231" s="12" t="s">
        <v>174</v>
      </c>
      <c r="D231" s="12" t="s">
        <v>175</v>
      </c>
      <c r="E231" s="13">
        <f>SUM(I231:CL231)</f>
        <v>2</v>
      </c>
      <c r="F231" s="14">
        <f>COUNTIF(I231:CL231,"=10")</f>
        <v>0</v>
      </c>
      <c r="G231" s="14">
        <f>COUNTIF(I231:CL231,"=9")</f>
        <v>0</v>
      </c>
      <c r="H231" s="14">
        <f>COUNTIF(I231:CL231,"=8")</f>
        <v>0</v>
      </c>
      <c r="I231" s="15"/>
      <c r="J231" s="15"/>
      <c r="K231" s="15"/>
      <c r="L231" s="15"/>
      <c r="M231" s="15"/>
      <c r="N231" s="15"/>
      <c r="O231" s="15"/>
      <c r="P231" s="15"/>
      <c r="Q231" s="15"/>
      <c r="R231" s="15"/>
      <c r="S231" s="15"/>
      <c r="T231" s="15"/>
      <c r="U231" s="15"/>
      <c r="V231" s="15"/>
      <c r="W231" s="15"/>
      <c r="X231" s="15"/>
      <c r="Y231" s="15"/>
      <c r="Z231" s="15"/>
      <c r="AA231" s="15"/>
      <c r="AB231" s="15"/>
      <c r="AC231" s="15"/>
      <c r="AD231" s="15"/>
      <c r="AE231" s="15"/>
      <c r="AF231" s="15"/>
      <c r="AG231" s="15"/>
      <c r="AH231" s="15"/>
      <c r="AI231" s="15"/>
      <c r="AJ231" s="16"/>
      <c r="AK231" s="16"/>
      <c r="AL231" s="16"/>
      <c r="AM231" s="15">
        <v>2</v>
      </c>
      <c r="AN231" s="16"/>
      <c r="AO231" s="16"/>
      <c r="AP231" s="16"/>
      <c r="AQ231" s="16"/>
      <c r="AR231" s="16"/>
      <c r="AS231" s="16"/>
      <c r="AT231" s="16"/>
      <c r="AU231" s="16"/>
      <c r="AV231" s="16"/>
      <c r="AW231" s="16"/>
      <c r="AX231" s="16"/>
      <c r="AY231" s="16"/>
      <c r="AZ231" s="16"/>
      <c r="BA231" s="16"/>
      <c r="BB231" s="16"/>
      <c r="BC231" s="16"/>
      <c r="BD231" s="16"/>
      <c r="BE231" s="16"/>
      <c r="BF231" s="16"/>
      <c r="BG231" s="16"/>
      <c r="BH231" s="16"/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  <c r="BT231" s="16"/>
      <c r="BU231" s="16"/>
      <c r="BV231" s="16"/>
      <c r="BW231" s="16"/>
      <c r="BX231" s="16"/>
      <c r="BY231" s="16"/>
      <c r="BZ231" s="16"/>
      <c r="CA231" s="16"/>
      <c r="CB231" s="16"/>
      <c r="CC231" s="16"/>
      <c r="CD231" s="16"/>
      <c r="CE231" s="16"/>
      <c r="CF231" s="16"/>
      <c r="CG231" s="16"/>
      <c r="CH231" s="16"/>
      <c r="CI231" s="16"/>
      <c r="CJ231" s="16"/>
      <c r="CK231" s="16"/>
      <c r="CL231" s="16"/>
    </row>
    <row r="232" spans="1:90" x14ac:dyDescent="0.25">
      <c r="A232" s="11" t="str">
        <f t="shared" si="6"/>
        <v xml:space="preserve"> </v>
      </c>
      <c r="B232" s="11">
        <f t="shared" si="7"/>
        <v>225</v>
      </c>
      <c r="C232" s="12" t="s">
        <v>191</v>
      </c>
      <c r="D232" s="12" t="s">
        <v>192</v>
      </c>
      <c r="E232" s="13">
        <f>SUM(I232:CL232)</f>
        <v>2</v>
      </c>
      <c r="F232" s="14">
        <f>COUNTIF(I232:CL232,"=10")</f>
        <v>0</v>
      </c>
      <c r="G232" s="14">
        <f>COUNTIF(I232:CL232,"=9")</f>
        <v>0</v>
      </c>
      <c r="H232" s="14">
        <f>COUNTIF(I232:CL232,"=8")</f>
        <v>0</v>
      </c>
      <c r="I232" s="15"/>
      <c r="J232" s="15"/>
      <c r="K232" s="15"/>
      <c r="L232" s="15"/>
      <c r="M232" s="15"/>
      <c r="N232" s="15"/>
      <c r="O232" s="15"/>
      <c r="P232" s="15"/>
      <c r="Q232" s="15"/>
      <c r="R232" s="15"/>
      <c r="S232" s="15"/>
      <c r="T232" s="15"/>
      <c r="U232" s="15"/>
      <c r="V232" s="15"/>
      <c r="W232" s="15"/>
      <c r="X232" s="15"/>
      <c r="Y232" s="15"/>
      <c r="Z232" s="15"/>
      <c r="AA232" s="15"/>
      <c r="AB232" s="15"/>
      <c r="AC232" s="15"/>
      <c r="AD232" s="15"/>
      <c r="AE232" s="15"/>
      <c r="AF232" s="15"/>
      <c r="AG232" s="15"/>
      <c r="AH232" s="15"/>
      <c r="AI232" s="15"/>
      <c r="AJ232" s="15">
        <v>2</v>
      </c>
      <c r="AK232" s="16"/>
      <c r="AL232" s="16"/>
      <c r="AM232" s="16"/>
      <c r="AN232" s="16"/>
      <c r="AO232" s="16"/>
      <c r="AP232" s="16"/>
      <c r="AQ232" s="16"/>
      <c r="AR232" s="16"/>
      <c r="AS232" s="16"/>
      <c r="AT232" s="16"/>
      <c r="AU232" s="16"/>
      <c r="AV232" s="16"/>
      <c r="AW232" s="16"/>
      <c r="AX232" s="16"/>
      <c r="AY232" s="16"/>
      <c r="AZ232" s="16"/>
      <c r="BA232" s="16"/>
      <c r="BB232" s="16"/>
      <c r="BC232" s="16"/>
      <c r="BD232" s="16"/>
      <c r="BE232" s="16"/>
      <c r="BF232" s="16"/>
      <c r="BG232" s="16"/>
      <c r="BH232" s="16"/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  <c r="BT232" s="16"/>
      <c r="BU232" s="16"/>
      <c r="BV232" s="16"/>
      <c r="BW232" s="16"/>
      <c r="BX232" s="16"/>
      <c r="BY232" s="16"/>
      <c r="BZ232" s="16"/>
      <c r="CA232" s="16"/>
      <c r="CB232" s="16"/>
      <c r="CC232" s="16"/>
      <c r="CD232" s="16"/>
      <c r="CE232" s="16"/>
      <c r="CF232" s="16"/>
      <c r="CG232" s="16"/>
      <c r="CH232" s="16"/>
      <c r="CI232" s="16"/>
      <c r="CJ232" s="16"/>
      <c r="CK232" s="16"/>
      <c r="CL232" s="16"/>
    </row>
    <row r="233" spans="1:90" x14ac:dyDescent="0.25">
      <c r="A233" s="11" t="str">
        <f t="shared" si="6"/>
        <v xml:space="preserve"> </v>
      </c>
      <c r="B233" s="11">
        <f t="shared" si="7"/>
        <v>225</v>
      </c>
      <c r="C233" s="12" t="s">
        <v>193</v>
      </c>
      <c r="D233" s="12" t="s">
        <v>194</v>
      </c>
      <c r="E233" s="13">
        <f>SUM(I233:CL233)</f>
        <v>2</v>
      </c>
      <c r="F233" s="14">
        <f>COUNTIF(I233:CL233,"=10")</f>
        <v>0</v>
      </c>
      <c r="G233" s="14">
        <f>COUNTIF(I233:CL233,"=9")</f>
        <v>0</v>
      </c>
      <c r="H233" s="14">
        <f>COUNTIF(I233:CL233,"=8")</f>
        <v>0</v>
      </c>
      <c r="I233" s="15"/>
      <c r="J233" s="15"/>
      <c r="K233" s="15"/>
      <c r="L233" s="15"/>
      <c r="M233" s="15"/>
      <c r="N233" s="15"/>
      <c r="O233" s="15"/>
      <c r="P233" s="15"/>
      <c r="Q233" s="15"/>
      <c r="R233" s="15"/>
      <c r="S233" s="15"/>
      <c r="T233" s="15"/>
      <c r="U233" s="15"/>
      <c r="V233" s="15"/>
      <c r="W233" s="15"/>
      <c r="X233" s="15"/>
      <c r="Y233" s="15"/>
      <c r="Z233" s="15"/>
      <c r="AA233" s="15">
        <v>2</v>
      </c>
      <c r="AB233" s="15"/>
      <c r="AC233" s="15"/>
      <c r="AD233" s="15"/>
      <c r="AE233" s="15"/>
      <c r="AF233" s="15"/>
      <c r="AG233" s="15"/>
      <c r="AH233" s="15"/>
      <c r="AI233" s="15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U233" s="16"/>
      <c r="AV233" s="16"/>
      <c r="AW233" s="16"/>
      <c r="AX233" s="16"/>
      <c r="AY233" s="16"/>
      <c r="AZ233" s="16"/>
      <c r="BA233" s="16"/>
      <c r="BB233" s="16"/>
      <c r="BC233" s="16"/>
      <c r="BD233" s="16"/>
      <c r="BE233" s="16"/>
      <c r="BF233" s="16"/>
      <c r="BG233" s="16"/>
      <c r="BH233" s="16"/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  <c r="BT233" s="16"/>
      <c r="BU233" s="16"/>
      <c r="BV233" s="16"/>
      <c r="BW233" s="16"/>
      <c r="BX233" s="16"/>
      <c r="BY233" s="16"/>
      <c r="BZ233" s="16"/>
      <c r="CA233" s="16"/>
      <c r="CB233" s="16"/>
      <c r="CC233" s="16"/>
      <c r="CD233" s="16"/>
      <c r="CE233" s="16"/>
      <c r="CF233" s="16"/>
      <c r="CG233" s="16"/>
      <c r="CH233" s="16"/>
      <c r="CI233" s="16"/>
      <c r="CJ233" s="16"/>
      <c r="CK233" s="16"/>
      <c r="CL233" s="16"/>
    </row>
    <row r="234" spans="1:90" x14ac:dyDescent="0.25">
      <c r="A234" s="11" t="str">
        <f t="shared" si="6"/>
        <v xml:space="preserve"> </v>
      </c>
      <c r="B234" s="11">
        <f t="shared" si="7"/>
        <v>225</v>
      </c>
      <c r="C234" s="12" t="s">
        <v>212</v>
      </c>
      <c r="D234" s="12" t="s">
        <v>213</v>
      </c>
      <c r="E234" s="13">
        <f>SUM(I234:CL234)</f>
        <v>2</v>
      </c>
      <c r="F234" s="14">
        <f>COUNTIF(I234:CL234,"=10")</f>
        <v>0</v>
      </c>
      <c r="G234" s="14">
        <f>COUNTIF(I234:CL234,"=9")</f>
        <v>0</v>
      </c>
      <c r="H234" s="14">
        <f>COUNTIF(I234:CL234,"=8")</f>
        <v>0</v>
      </c>
      <c r="I234" s="15"/>
      <c r="J234" s="15"/>
      <c r="K234" s="15"/>
      <c r="L234" s="15"/>
      <c r="M234" s="15"/>
      <c r="N234" s="15"/>
      <c r="O234" s="15"/>
      <c r="P234" s="15"/>
      <c r="Q234" s="15"/>
      <c r="R234" s="15"/>
      <c r="S234" s="15"/>
      <c r="T234" s="15"/>
      <c r="U234" s="15"/>
      <c r="V234" s="15"/>
      <c r="W234" s="15"/>
      <c r="X234" s="15"/>
      <c r="Y234" s="15"/>
      <c r="Z234" s="15"/>
      <c r="AA234" s="15"/>
      <c r="AB234" s="15"/>
      <c r="AC234" s="15"/>
      <c r="AD234" s="15"/>
      <c r="AE234" s="15"/>
      <c r="AF234" s="15"/>
      <c r="AG234" s="15"/>
      <c r="AH234" s="15"/>
      <c r="AI234" s="15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5">
        <v>1</v>
      </c>
      <c r="BE234" s="15"/>
      <c r="BF234" s="15"/>
      <c r="BG234" s="15">
        <v>1</v>
      </c>
      <c r="BH234" s="15"/>
      <c r="BI234" s="15"/>
      <c r="BJ234" s="15"/>
      <c r="BK234" s="15"/>
      <c r="BL234" s="15"/>
      <c r="BM234" s="15"/>
      <c r="BN234" s="15"/>
      <c r="BO234" s="15"/>
      <c r="BP234" s="15"/>
      <c r="BQ234" s="15"/>
      <c r="BR234" s="15"/>
      <c r="BS234" s="15"/>
      <c r="BT234" s="16"/>
      <c r="BU234" s="16"/>
      <c r="BV234" s="16"/>
      <c r="BW234" s="16"/>
      <c r="BX234" s="16"/>
      <c r="BY234" s="16"/>
      <c r="BZ234" s="16"/>
      <c r="CA234" s="16"/>
      <c r="CB234" s="16"/>
      <c r="CC234" s="16"/>
      <c r="CD234" s="16"/>
      <c r="CE234" s="16"/>
      <c r="CF234" s="16"/>
      <c r="CG234" s="16"/>
      <c r="CH234" s="16"/>
      <c r="CI234" s="16"/>
      <c r="CJ234" s="16"/>
      <c r="CK234" s="16"/>
      <c r="CL234" s="16"/>
    </row>
    <row r="235" spans="1:90" x14ac:dyDescent="0.25">
      <c r="A235" s="11" t="str">
        <f t="shared" si="6"/>
        <v xml:space="preserve"> </v>
      </c>
      <c r="B235" s="11">
        <f t="shared" si="7"/>
        <v>225</v>
      </c>
      <c r="C235" s="12" t="s">
        <v>274</v>
      </c>
      <c r="D235" s="12" t="s">
        <v>192</v>
      </c>
      <c r="E235" s="13">
        <f>SUM(I235:CL235)</f>
        <v>2</v>
      </c>
      <c r="F235" s="14">
        <f>COUNTIF(I235:CL235,"=10")</f>
        <v>0</v>
      </c>
      <c r="G235" s="14">
        <f>COUNTIF(I235:CL235,"=9")</f>
        <v>0</v>
      </c>
      <c r="H235" s="14">
        <f>COUNTIF(I235:CL235,"=8")</f>
        <v>0</v>
      </c>
      <c r="I235" s="15"/>
      <c r="J235" s="15"/>
      <c r="K235" s="15"/>
      <c r="L235" s="15"/>
      <c r="M235" s="15"/>
      <c r="N235" s="15"/>
      <c r="O235" s="15"/>
      <c r="P235" s="15"/>
      <c r="Q235" s="15"/>
      <c r="R235" s="15"/>
      <c r="S235" s="15"/>
      <c r="T235" s="15"/>
      <c r="U235" s="15">
        <v>2</v>
      </c>
      <c r="V235" s="15"/>
      <c r="W235" s="15"/>
      <c r="X235" s="15"/>
      <c r="Y235" s="15"/>
      <c r="Z235" s="15"/>
      <c r="AA235" s="15"/>
      <c r="AB235" s="15"/>
      <c r="AC235" s="15"/>
      <c r="AD235" s="15"/>
      <c r="AE235" s="15"/>
      <c r="AF235" s="15"/>
      <c r="AG235" s="15"/>
      <c r="AH235" s="15"/>
      <c r="AI235" s="15"/>
      <c r="AJ235" s="16"/>
      <c r="AK235" s="16"/>
      <c r="AL235" s="16"/>
      <c r="AM235" s="16"/>
      <c r="AN235" s="16"/>
      <c r="AO235" s="16"/>
      <c r="AP235" s="16"/>
      <c r="AQ235" s="16"/>
      <c r="AR235" s="16"/>
      <c r="AS235" s="16"/>
      <c r="AT235" s="16"/>
      <c r="AU235" s="16"/>
      <c r="AV235" s="16"/>
      <c r="AW235" s="16"/>
      <c r="AX235" s="16"/>
      <c r="AY235" s="16"/>
      <c r="AZ235" s="16"/>
      <c r="BA235" s="16"/>
      <c r="BB235" s="16"/>
      <c r="BC235" s="16"/>
      <c r="BD235" s="16"/>
      <c r="BE235" s="16"/>
      <c r="BF235" s="16"/>
      <c r="BG235" s="16"/>
      <c r="BH235" s="16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  <c r="BT235" s="16"/>
      <c r="BU235" s="16"/>
      <c r="BV235" s="16"/>
      <c r="BW235" s="16"/>
      <c r="BX235" s="16"/>
      <c r="BY235" s="16"/>
      <c r="BZ235" s="16"/>
      <c r="CA235" s="16"/>
      <c r="CB235" s="16"/>
      <c r="CC235" s="16"/>
      <c r="CD235" s="16"/>
      <c r="CE235" s="16"/>
      <c r="CF235" s="16"/>
      <c r="CG235" s="16"/>
      <c r="CH235" s="16"/>
      <c r="CI235" s="16"/>
      <c r="CJ235" s="16"/>
      <c r="CK235" s="16"/>
      <c r="CL235" s="16"/>
    </row>
    <row r="236" spans="1:90" x14ac:dyDescent="0.25">
      <c r="A236" s="11" t="str">
        <f t="shared" si="6"/>
        <v xml:space="preserve"> </v>
      </c>
      <c r="B236" s="11">
        <f t="shared" si="7"/>
        <v>225</v>
      </c>
      <c r="C236" s="16" t="s">
        <v>280</v>
      </c>
      <c r="D236" s="16" t="s">
        <v>90</v>
      </c>
      <c r="E236" s="13">
        <f>SUM(I236:CL236)</f>
        <v>2</v>
      </c>
      <c r="F236" s="14">
        <f>COUNTIF(I236:CL236,"=10")</f>
        <v>0</v>
      </c>
      <c r="G236" s="14">
        <f>COUNTIF(I236:CL236,"=9")</f>
        <v>0</v>
      </c>
      <c r="H236" s="14">
        <f>COUNTIF(I236:CL236,"=8")</f>
        <v>0</v>
      </c>
      <c r="I236" s="16"/>
      <c r="J236" s="16"/>
      <c r="K236" s="16"/>
      <c r="L236" s="16"/>
      <c r="M236" s="16"/>
      <c r="N236" s="16"/>
      <c r="O236" s="16"/>
      <c r="P236" s="16"/>
      <c r="Q236" s="16"/>
      <c r="R236" s="16"/>
      <c r="S236" s="16"/>
      <c r="T236" s="16"/>
      <c r="U236" s="16"/>
      <c r="V236" s="16"/>
      <c r="W236" s="16"/>
      <c r="X236" s="16"/>
      <c r="Y236" s="16"/>
      <c r="Z236" s="16"/>
      <c r="AA236" s="16"/>
      <c r="AB236" s="16"/>
      <c r="AC236" s="16"/>
      <c r="AD236" s="16"/>
      <c r="AE236" s="16"/>
      <c r="AF236" s="16"/>
      <c r="AG236" s="16"/>
      <c r="AH236" s="16"/>
      <c r="AI236" s="16"/>
      <c r="AJ236" s="16"/>
      <c r="AK236" s="16"/>
      <c r="AL236" s="16"/>
      <c r="AM236" s="16"/>
      <c r="AN236" s="16"/>
      <c r="AO236" s="16"/>
      <c r="AP236" s="16"/>
      <c r="AQ236" s="16"/>
      <c r="AR236" s="16"/>
      <c r="AS236" s="16"/>
      <c r="AT236" s="16"/>
      <c r="AU236" s="16"/>
      <c r="AV236" s="16"/>
      <c r="AW236" s="16"/>
      <c r="AX236" s="16"/>
      <c r="AY236" s="16"/>
      <c r="AZ236" s="16"/>
      <c r="BA236" s="16"/>
      <c r="BB236" s="16"/>
      <c r="BC236" s="16"/>
      <c r="BD236" s="16"/>
      <c r="BE236" s="16"/>
      <c r="BF236" s="16"/>
      <c r="BG236" s="16"/>
      <c r="BH236" s="16"/>
      <c r="BI236" s="16"/>
      <c r="BJ236" s="16"/>
      <c r="BK236" s="16"/>
      <c r="BL236" s="16"/>
      <c r="BM236" s="16"/>
      <c r="BN236" s="16"/>
      <c r="BO236" s="16"/>
      <c r="BP236" s="16"/>
      <c r="BQ236" s="16"/>
      <c r="BR236" s="16">
        <v>2</v>
      </c>
      <c r="BS236" s="16"/>
      <c r="BT236" s="16"/>
      <c r="BU236" s="16"/>
      <c r="BV236" s="16"/>
      <c r="BW236" s="16"/>
      <c r="BX236" s="16"/>
      <c r="BY236" s="16"/>
      <c r="BZ236" s="16"/>
      <c r="CA236" s="16"/>
      <c r="CB236" s="16"/>
      <c r="CC236" s="16"/>
      <c r="CD236" s="16"/>
      <c r="CE236" s="16"/>
      <c r="CF236" s="16"/>
      <c r="CG236" s="16"/>
      <c r="CH236" s="16"/>
      <c r="CI236" s="16"/>
      <c r="CJ236" s="16"/>
      <c r="CK236" s="16"/>
      <c r="CL236" s="16"/>
    </row>
    <row r="237" spans="1:90" x14ac:dyDescent="0.25">
      <c r="A237" s="11" t="str">
        <f t="shared" si="6"/>
        <v xml:space="preserve"> </v>
      </c>
      <c r="B237" s="11">
        <f t="shared" si="7"/>
        <v>225</v>
      </c>
      <c r="C237" s="12" t="s">
        <v>282</v>
      </c>
      <c r="D237" s="12" t="s">
        <v>129</v>
      </c>
      <c r="E237" s="13">
        <f>SUM(I237:CL237)</f>
        <v>2</v>
      </c>
      <c r="F237" s="14">
        <f>COUNTIF(I237:CL237,"=10")</f>
        <v>0</v>
      </c>
      <c r="G237" s="14">
        <f>COUNTIF(I237:CL237,"=9")</f>
        <v>0</v>
      </c>
      <c r="H237" s="14">
        <f>COUNTIF(I237:CL237,"=8")</f>
        <v>0</v>
      </c>
      <c r="I237" s="15"/>
      <c r="J237" s="15"/>
      <c r="K237" s="15"/>
      <c r="L237" s="15"/>
      <c r="M237" s="15"/>
      <c r="N237" s="15"/>
      <c r="O237" s="15"/>
      <c r="P237" s="15"/>
      <c r="Q237" s="15"/>
      <c r="R237" s="15"/>
      <c r="S237" s="15"/>
      <c r="T237" s="15"/>
      <c r="U237" s="15"/>
      <c r="V237" s="15"/>
      <c r="W237" s="15"/>
      <c r="X237" s="15"/>
      <c r="Y237" s="15"/>
      <c r="Z237" s="15"/>
      <c r="AA237" s="15"/>
      <c r="AB237" s="15"/>
      <c r="AC237" s="15"/>
      <c r="AD237" s="15"/>
      <c r="AE237" s="15"/>
      <c r="AF237" s="15"/>
      <c r="AG237" s="15"/>
      <c r="AH237" s="15"/>
      <c r="AI237" s="15"/>
      <c r="AJ237" s="16"/>
      <c r="AK237" s="16"/>
      <c r="AL237" s="16"/>
      <c r="AM237" s="16"/>
      <c r="AN237" s="16"/>
      <c r="AO237" s="16"/>
      <c r="AP237" s="16"/>
      <c r="AQ237" s="16"/>
      <c r="AR237" s="16"/>
      <c r="AS237" s="16"/>
      <c r="AT237" s="16"/>
      <c r="AU237" s="16"/>
      <c r="AV237" s="16"/>
      <c r="AW237" s="16"/>
      <c r="AX237" s="15">
        <v>2</v>
      </c>
      <c r="AY237" s="16"/>
      <c r="AZ237" s="16"/>
      <c r="BA237" s="16"/>
      <c r="BB237" s="16"/>
      <c r="BC237" s="16"/>
      <c r="BD237" s="16"/>
      <c r="BE237" s="16"/>
      <c r="BF237" s="16"/>
      <c r="BG237" s="16"/>
      <c r="BH237" s="16"/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  <c r="BT237" s="16"/>
      <c r="BU237" s="16"/>
      <c r="BV237" s="16"/>
      <c r="BW237" s="16"/>
      <c r="BX237" s="16"/>
      <c r="BY237" s="16"/>
      <c r="BZ237" s="16"/>
      <c r="CA237" s="16"/>
      <c r="CB237" s="16"/>
      <c r="CC237" s="16"/>
      <c r="CD237" s="16"/>
      <c r="CE237" s="16"/>
      <c r="CF237" s="16"/>
      <c r="CG237" s="16"/>
      <c r="CH237" s="16"/>
      <c r="CI237" s="16"/>
      <c r="CJ237" s="16"/>
      <c r="CK237" s="16"/>
      <c r="CL237" s="16"/>
    </row>
    <row r="238" spans="1:90" x14ac:dyDescent="0.25">
      <c r="A238" s="11" t="str">
        <f t="shared" si="6"/>
        <v xml:space="preserve"> </v>
      </c>
      <c r="B238" s="11">
        <f t="shared" si="7"/>
        <v>225</v>
      </c>
      <c r="C238" s="12" t="s">
        <v>302</v>
      </c>
      <c r="D238" s="12" t="s">
        <v>132</v>
      </c>
      <c r="E238" s="13">
        <f>SUM(I238:CL238)</f>
        <v>2</v>
      </c>
      <c r="F238" s="14">
        <f>COUNTIF(I238:CL238,"=10")</f>
        <v>0</v>
      </c>
      <c r="G238" s="14">
        <f>COUNTIF(I238:CL238,"=9")</f>
        <v>0</v>
      </c>
      <c r="H238" s="14">
        <f>COUNTIF(I238:CL238,"=8")</f>
        <v>0</v>
      </c>
      <c r="I238" s="15"/>
      <c r="J238" s="15">
        <v>2</v>
      </c>
      <c r="K238" s="15"/>
      <c r="L238" s="15"/>
      <c r="M238" s="15"/>
      <c r="N238" s="15"/>
      <c r="O238" s="15"/>
      <c r="P238" s="15"/>
      <c r="Q238" s="15"/>
      <c r="R238" s="15"/>
      <c r="S238" s="15"/>
      <c r="T238" s="15"/>
      <c r="U238" s="15"/>
      <c r="V238" s="15"/>
      <c r="W238" s="15"/>
      <c r="X238" s="15"/>
      <c r="Y238" s="15"/>
      <c r="Z238" s="15"/>
      <c r="AA238" s="15"/>
      <c r="AB238" s="15"/>
      <c r="AC238" s="15"/>
      <c r="AD238" s="15"/>
      <c r="AE238" s="15"/>
      <c r="AF238" s="15"/>
      <c r="AG238" s="15"/>
      <c r="AH238" s="15"/>
      <c r="AI238" s="15"/>
      <c r="AJ238" s="16"/>
      <c r="AK238" s="16"/>
      <c r="AL238" s="16"/>
      <c r="AM238" s="16"/>
      <c r="AN238" s="16"/>
      <c r="AO238" s="16"/>
      <c r="AP238" s="16"/>
      <c r="AQ238" s="16"/>
      <c r="AR238" s="16"/>
      <c r="AS238" s="16"/>
      <c r="AT238" s="16"/>
      <c r="AU238" s="16"/>
      <c r="AV238" s="16"/>
      <c r="AW238" s="16"/>
      <c r="AX238" s="16"/>
      <c r="AY238" s="16"/>
      <c r="AZ238" s="16"/>
      <c r="BA238" s="16"/>
      <c r="BB238" s="16"/>
      <c r="BC238" s="16"/>
      <c r="BD238" s="16"/>
      <c r="BE238" s="16"/>
      <c r="BF238" s="16"/>
      <c r="BG238" s="16"/>
      <c r="BH238" s="16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  <c r="BT238" s="16"/>
      <c r="BU238" s="16"/>
      <c r="BV238" s="16"/>
      <c r="BW238" s="16"/>
      <c r="BX238" s="16"/>
      <c r="BY238" s="16"/>
      <c r="BZ238" s="16"/>
      <c r="CA238" s="16"/>
      <c r="CB238" s="16"/>
      <c r="CC238" s="16"/>
      <c r="CD238" s="16"/>
      <c r="CE238" s="16"/>
      <c r="CF238" s="16"/>
      <c r="CG238" s="16"/>
      <c r="CH238" s="16"/>
      <c r="CI238" s="16"/>
      <c r="CJ238" s="16"/>
      <c r="CK238" s="16"/>
      <c r="CL238" s="16"/>
    </row>
    <row r="239" spans="1:90" x14ac:dyDescent="0.25">
      <c r="A239" s="11" t="str">
        <f t="shared" si="6"/>
        <v xml:space="preserve"> </v>
      </c>
      <c r="B239" s="11">
        <f t="shared" si="7"/>
        <v>225</v>
      </c>
      <c r="C239" s="12" t="s">
        <v>339</v>
      </c>
      <c r="D239" s="12" t="s">
        <v>340</v>
      </c>
      <c r="E239" s="13">
        <f>SUM(I239:CL239)</f>
        <v>2</v>
      </c>
      <c r="F239" s="14">
        <f>COUNTIF(I239:CL239,"=10")</f>
        <v>0</v>
      </c>
      <c r="G239" s="14">
        <f>COUNTIF(I239:CL239,"=9")</f>
        <v>0</v>
      </c>
      <c r="H239" s="14">
        <f>COUNTIF(I239:CL239,"=8")</f>
        <v>0</v>
      </c>
      <c r="I239" s="15"/>
      <c r="J239" s="15"/>
      <c r="K239" s="15">
        <v>2</v>
      </c>
      <c r="L239" s="15"/>
      <c r="M239" s="15"/>
      <c r="N239" s="15"/>
      <c r="O239" s="15"/>
      <c r="P239" s="15"/>
      <c r="Q239" s="15"/>
      <c r="R239" s="15"/>
      <c r="S239" s="15"/>
      <c r="T239" s="15"/>
      <c r="U239" s="15"/>
      <c r="V239" s="15"/>
      <c r="W239" s="15"/>
      <c r="X239" s="15"/>
      <c r="Y239" s="15"/>
      <c r="Z239" s="15"/>
      <c r="AA239" s="15"/>
      <c r="AB239" s="15"/>
      <c r="AC239" s="15"/>
      <c r="AD239" s="15"/>
      <c r="AE239" s="15"/>
      <c r="AF239" s="15"/>
      <c r="AG239" s="15"/>
      <c r="AH239" s="15"/>
      <c r="AI239" s="15"/>
      <c r="AJ239" s="16"/>
      <c r="AK239" s="16"/>
      <c r="AL239" s="16"/>
      <c r="AM239" s="16"/>
      <c r="AN239" s="16"/>
      <c r="AO239" s="16"/>
      <c r="AP239" s="16"/>
      <c r="AQ239" s="16"/>
      <c r="AR239" s="16"/>
      <c r="AS239" s="16"/>
      <c r="AT239" s="16"/>
      <c r="AU239" s="16"/>
      <c r="AV239" s="16"/>
      <c r="AW239" s="16"/>
      <c r="AX239" s="16"/>
      <c r="AY239" s="16"/>
      <c r="AZ239" s="16"/>
      <c r="BA239" s="16"/>
      <c r="BB239" s="16"/>
      <c r="BC239" s="16"/>
      <c r="BD239" s="16"/>
      <c r="BE239" s="16"/>
      <c r="BF239" s="16"/>
      <c r="BG239" s="16"/>
      <c r="BH239" s="16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  <c r="BT239" s="16"/>
      <c r="BU239" s="16"/>
      <c r="BV239" s="16"/>
      <c r="BW239" s="16"/>
      <c r="BX239" s="16"/>
      <c r="BY239" s="16"/>
      <c r="BZ239" s="16"/>
      <c r="CA239" s="16"/>
      <c r="CB239" s="16"/>
      <c r="CC239" s="16"/>
      <c r="CD239" s="16"/>
      <c r="CE239" s="16"/>
      <c r="CF239" s="16"/>
      <c r="CG239" s="16"/>
      <c r="CH239" s="16"/>
      <c r="CI239" s="16"/>
      <c r="CJ239" s="16"/>
      <c r="CK239" s="16"/>
      <c r="CL239" s="16"/>
    </row>
    <row r="240" spans="1:90" x14ac:dyDescent="0.25">
      <c r="A240" s="11" t="str">
        <f t="shared" si="6"/>
        <v xml:space="preserve"> </v>
      </c>
      <c r="B240" s="11">
        <f t="shared" si="7"/>
        <v>225</v>
      </c>
      <c r="C240" s="12" t="s">
        <v>373</v>
      </c>
      <c r="D240" s="12" t="s">
        <v>88</v>
      </c>
      <c r="E240" s="13">
        <f>SUM(I240:CL240)</f>
        <v>2</v>
      </c>
      <c r="F240" s="14">
        <f>COUNTIF(I240:CL240,"=10")</f>
        <v>0</v>
      </c>
      <c r="G240" s="14">
        <f>COUNTIF(I240:CL240,"=9")</f>
        <v>0</v>
      </c>
      <c r="H240" s="14">
        <f>COUNTIF(I240:CL240,"=8")</f>
        <v>0</v>
      </c>
      <c r="I240" s="15"/>
      <c r="J240" s="15"/>
      <c r="K240" s="15"/>
      <c r="L240" s="15"/>
      <c r="M240" s="15"/>
      <c r="N240" s="15"/>
      <c r="O240" s="15"/>
      <c r="P240" s="15"/>
      <c r="Q240" s="15"/>
      <c r="R240" s="15"/>
      <c r="S240" s="15"/>
      <c r="T240" s="15"/>
      <c r="U240" s="15"/>
      <c r="V240" s="15"/>
      <c r="W240" s="15"/>
      <c r="X240" s="15"/>
      <c r="Y240" s="15"/>
      <c r="Z240" s="15"/>
      <c r="AA240" s="15"/>
      <c r="AB240" s="15"/>
      <c r="AC240" s="15"/>
      <c r="AD240" s="15"/>
      <c r="AE240" s="15"/>
      <c r="AF240" s="15"/>
      <c r="AG240" s="15"/>
      <c r="AH240" s="15"/>
      <c r="AI240" s="15"/>
      <c r="AJ240" s="16"/>
      <c r="AK240" s="16"/>
      <c r="AL240" s="16"/>
      <c r="AM240" s="16"/>
      <c r="AN240" s="16"/>
      <c r="AO240" s="16"/>
      <c r="AP240" s="16"/>
      <c r="AQ240" s="16"/>
      <c r="AR240" s="16"/>
      <c r="AS240" s="16"/>
      <c r="AT240" s="16"/>
      <c r="AU240" s="16"/>
      <c r="AV240" s="16"/>
      <c r="AW240" s="15">
        <v>2</v>
      </c>
      <c r="AX240" s="16"/>
      <c r="AY240" s="16"/>
      <c r="AZ240" s="16"/>
      <c r="BA240" s="16"/>
      <c r="BB240" s="16"/>
      <c r="BC240" s="16"/>
      <c r="BD240" s="16"/>
      <c r="BE240" s="16"/>
      <c r="BF240" s="16"/>
      <c r="BG240" s="16"/>
      <c r="BH240" s="16"/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  <c r="BT240" s="16"/>
      <c r="BU240" s="16"/>
      <c r="BV240" s="16"/>
      <c r="BW240" s="16"/>
      <c r="BX240" s="16"/>
      <c r="BY240" s="16"/>
      <c r="BZ240" s="16"/>
      <c r="CA240" s="16"/>
      <c r="CB240" s="16"/>
      <c r="CC240" s="16"/>
      <c r="CD240" s="16"/>
      <c r="CE240" s="16"/>
      <c r="CF240" s="16"/>
      <c r="CG240" s="16"/>
      <c r="CH240" s="16"/>
      <c r="CI240" s="16"/>
      <c r="CJ240" s="16"/>
      <c r="CK240" s="16"/>
      <c r="CL240" s="16"/>
    </row>
    <row r="241" spans="1:90" x14ac:dyDescent="0.25">
      <c r="A241" s="11" t="str">
        <f t="shared" si="6"/>
        <v xml:space="preserve"> </v>
      </c>
      <c r="B241" s="11">
        <f t="shared" si="7"/>
        <v>225</v>
      </c>
      <c r="C241" s="12" t="s">
        <v>377</v>
      </c>
      <c r="D241" s="12" t="s">
        <v>271</v>
      </c>
      <c r="E241" s="13">
        <f>SUM(I241:CL241)</f>
        <v>2</v>
      </c>
      <c r="F241" s="14">
        <f>COUNTIF(I241:CL241,"=10")</f>
        <v>0</v>
      </c>
      <c r="G241" s="14">
        <f>COUNTIF(I241:CL241,"=9")</f>
        <v>0</v>
      </c>
      <c r="H241" s="14">
        <f>COUNTIF(I241:CL241,"=8")</f>
        <v>0</v>
      </c>
      <c r="I241" s="15"/>
      <c r="J241" s="15"/>
      <c r="K241" s="15"/>
      <c r="L241" s="15"/>
      <c r="M241" s="15"/>
      <c r="N241" s="15"/>
      <c r="O241" s="15"/>
      <c r="P241" s="15"/>
      <c r="Q241" s="15"/>
      <c r="R241" s="15"/>
      <c r="S241" s="15"/>
      <c r="T241" s="15"/>
      <c r="U241" s="15"/>
      <c r="V241" s="15"/>
      <c r="W241" s="15"/>
      <c r="X241" s="15"/>
      <c r="Y241" s="15"/>
      <c r="Z241" s="15"/>
      <c r="AA241" s="15"/>
      <c r="AB241" s="15"/>
      <c r="AC241" s="15"/>
      <c r="AD241" s="15"/>
      <c r="AE241" s="15"/>
      <c r="AF241" s="15"/>
      <c r="AG241" s="15"/>
      <c r="AH241" s="15">
        <v>2</v>
      </c>
      <c r="AI241" s="15"/>
      <c r="AJ241" s="16"/>
      <c r="AK241" s="16"/>
      <c r="AL241" s="16"/>
      <c r="AM241" s="16"/>
      <c r="AN241" s="16"/>
      <c r="AO241" s="16"/>
      <c r="AP241" s="16"/>
      <c r="AQ241" s="16"/>
      <c r="AR241" s="16"/>
      <c r="AS241" s="16"/>
      <c r="AT241" s="16"/>
      <c r="AU241" s="16"/>
      <c r="AV241" s="16"/>
      <c r="AW241" s="16"/>
      <c r="AX241" s="16"/>
      <c r="AY241" s="16"/>
      <c r="AZ241" s="16"/>
      <c r="BA241" s="16"/>
      <c r="BB241" s="16"/>
      <c r="BC241" s="16"/>
      <c r="BD241" s="16"/>
      <c r="BE241" s="16"/>
      <c r="BF241" s="16"/>
      <c r="BG241" s="16"/>
      <c r="BH241" s="16"/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  <c r="BT241" s="16"/>
      <c r="BU241" s="16"/>
      <c r="BV241" s="16"/>
      <c r="BW241" s="16"/>
      <c r="BX241" s="16"/>
      <c r="BY241" s="16"/>
      <c r="BZ241" s="16"/>
      <c r="CA241" s="16"/>
      <c r="CB241" s="16"/>
      <c r="CC241" s="16"/>
      <c r="CD241" s="16"/>
      <c r="CE241" s="16"/>
      <c r="CF241" s="16"/>
      <c r="CG241" s="16"/>
      <c r="CH241" s="16"/>
      <c r="CI241" s="16"/>
      <c r="CJ241" s="16"/>
      <c r="CK241" s="16"/>
      <c r="CL241" s="16"/>
    </row>
    <row r="242" spans="1:90" x14ac:dyDescent="0.25">
      <c r="A242" s="11" t="str">
        <f t="shared" si="6"/>
        <v xml:space="preserve"> </v>
      </c>
      <c r="B242" s="11">
        <f t="shared" si="7"/>
        <v>225</v>
      </c>
      <c r="C242" s="12" t="s">
        <v>415</v>
      </c>
      <c r="D242" s="12" t="s">
        <v>90</v>
      </c>
      <c r="E242" s="13">
        <f>SUM(I242:CL242)</f>
        <v>2</v>
      </c>
      <c r="F242" s="14">
        <f>COUNTIF(I242:CL242,"=10")</f>
        <v>0</v>
      </c>
      <c r="G242" s="14">
        <f>COUNTIF(I242:CL242,"=9")</f>
        <v>0</v>
      </c>
      <c r="H242" s="14">
        <f>COUNTIF(I242:CL242,"=8")</f>
        <v>0</v>
      </c>
      <c r="I242" s="15"/>
      <c r="J242" s="15"/>
      <c r="K242" s="15"/>
      <c r="L242" s="15"/>
      <c r="M242" s="15"/>
      <c r="N242" s="15"/>
      <c r="O242" s="15"/>
      <c r="P242" s="15"/>
      <c r="Q242" s="15"/>
      <c r="R242" s="15"/>
      <c r="S242" s="15"/>
      <c r="T242" s="15"/>
      <c r="U242" s="15"/>
      <c r="V242" s="15"/>
      <c r="W242" s="15"/>
      <c r="X242" s="15"/>
      <c r="Y242" s="15"/>
      <c r="Z242" s="15"/>
      <c r="AA242" s="15"/>
      <c r="AB242" s="15"/>
      <c r="AC242" s="15"/>
      <c r="AD242" s="15"/>
      <c r="AE242" s="15"/>
      <c r="AF242" s="15"/>
      <c r="AG242" s="15"/>
      <c r="AH242" s="15"/>
      <c r="AI242" s="15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5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  <c r="BT242" s="16"/>
      <c r="BU242" s="16"/>
      <c r="BV242" s="16"/>
      <c r="BW242" s="16"/>
      <c r="BX242" s="16"/>
      <c r="BY242" s="16"/>
      <c r="BZ242" s="16"/>
      <c r="CA242" s="16"/>
      <c r="CB242" s="16"/>
      <c r="CC242" s="16">
        <v>2</v>
      </c>
      <c r="CD242" s="16"/>
      <c r="CE242" s="16"/>
      <c r="CF242" s="16"/>
      <c r="CG242" s="16"/>
      <c r="CH242" s="16"/>
      <c r="CI242" s="16"/>
      <c r="CJ242" s="16"/>
      <c r="CK242" s="16"/>
      <c r="CL242" s="16"/>
    </row>
    <row r="243" spans="1:90" x14ac:dyDescent="0.25">
      <c r="A243" s="11" t="str">
        <f t="shared" si="6"/>
        <v xml:space="preserve"> </v>
      </c>
      <c r="B243" s="11">
        <f t="shared" si="7"/>
        <v>240</v>
      </c>
      <c r="C243" s="12" t="s">
        <v>17</v>
      </c>
      <c r="D243" s="12" t="s">
        <v>18</v>
      </c>
      <c r="E243" s="13">
        <f>SUM(I243:CL243)</f>
        <v>1</v>
      </c>
      <c r="F243" s="14">
        <f>COUNTIF(I243:CL243,"=10")</f>
        <v>0</v>
      </c>
      <c r="G243" s="14">
        <f>COUNTIF(I243:CL243,"=9")</f>
        <v>0</v>
      </c>
      <c r="H243" s="14">
        <f>COUNTIF(I243:CL243,"=8")</f>
        <v>0</v>
      </c>
      <c r="I243" s="15"/>
      <c r="J243" s="15"/>
      <c r="K243" s="15"/>
      <c r="L243" s="15"/>
      <c r="M243" s="15">
        <v>1</v>
      </c>
      <c r="N243" s="15"/>
      <c r="O243" s="15"/>
      <c r="P243" s="15"/>
      <c r="Q243" s="15"/>
      <c r="R243" s="15"/>
      <c r="S243" s="15"/>
      <c r="T243" s="15"/>
      <c r="U243" s="15"/>
      <c r="V243" s="15"/>
      <c r="W243" s="15"/>
      <c r="X243" s="15"/>
      <c r="Y243" s="15"/>
      <c r="Z243" s="15"/>
      <c r="AA243" s="15"/>
      <c r="AB243" s="15"/>
      <c r="AC243" s="15"/>
      <c r="AD243" s="15"/>
      <c r="AE243" s="15"/>
      <c r="AF243" s="15"/>
      <c r="AG243" s="15"/>
      <c r="AH243" s="15"/>
      <c r="AI243" s="15"/>
      <c r="AJ243" s="16"/>
      <c r="AK243" s="16"/>
      <c r="AL243" s="16"/>
      <c r="AM243" s="16"/>
      <c r="AN243" s="16"/>
      <c r="AO243" s="16"/>
      <c r="AP243" s="16"/>
      <c r="AQ243" s="16"/>
      <c r="AR243" s="16"/>
      <c r="AS243" s="16"/>
      <c r="AT243" s="16"/>
      <c r="AU243" s="16"/>
      <c r="AV243" s="16"/>
      <c r="AW243" s="16"/>
      <c r="AX243" s="16"/>
      <c r="AY243" s="16"/>
      <c r="AZ243" s="16"/>
      <c r="BA243" s="16"/>
      <c r="BB243" s="16"/>
      <c r="BC243" s="16"/>
      <c r="BD243" s="16"/>
      <c r="BE243" s="16"/>
      <c r="BF243" s="16"/>
      <c r="BG243" s="16"/>
      <c r="BH243" s="16"/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  <c r="BT243" s="16"/>
      <c r="BU243" s="16"/>
      <c r="BV243" s="16"/>
      <c r="BW243" s="16"/>
      <c r="BX243" s="16"/>
      <c r="BY243" s="16"/>
      <c r="BZ243" s="16"/>
      <c r="CA243" s="16"/>
      <c r="CB243" s="16"/>
      <c r="CC243" s="16"/>
      <c r="CD243" s="16"/>
      <c r="CE243" s="16"/>
      <c r="CF243" s="16"/>
      <c r="CG243" s="16"/>
      <c r="CH243" s="16"/>
      <c r="CI243" s="16"/>
      <c r="CJ243" s="16"/>
      <c r="CK243" s="16"/>
      <c r="CL243" s="16"/>
    </row>
    <row r="244" spans="1:90" x14ac:dyDescent="0.25">
      <c r="A244" s="11" t="str">
        <f t="shared" si="6"/>
        <v xml:space="preserve"> </v>
      </c>
      <c r="B244" s="11">
        <f t="shared" si="7"/>
        <v>240</v>
      </c>
      <c r="C244" s="12" t="s">
        <v>30</v>
      </c>
      <c r="D244" s="12" t="s">
        <v>31</v>
      </c>
      <c r="E244" s="13">
        <f>SUM(I244:CL244)</f>
        <v>1</v>
      </c>
      <c r="F244" s="14">
        <f>COUNTIF(I244:CL244,"=10")</f>
        <v>0</v>
      </c>
      <c r="G244" s="14">
        <f>COUNTIF(I244:CL244,"=9")</f>
        <v>0</v>
      </c>
      <c r="H244" s="14">
        <f>COUNTIF(I244:CL244,"=8")</f>
        <v>0</v>
      </c>
      <c r="I244" s="15"/>
      <c r="J244" s="15"/>
      <c r="K244" s="15"/>
      <c r="L244" s="15"/>
      <c r="M244" s="15"/>
      <c r="N244" s="15"/>
      <c r="O244" s="15"/>
      <c r="P244" s="15"/>
      <c r="Q244" s="15"/>
      <c r="R244" s="15"/>
      <c r="S244" s="15"/>
      <c r="T244" s="15"/>
      <c r="U244" s="15"/>
      <c r="V244" s="15"/>
      <c r="W244" s="15"/>
      <c r="X244" s="15"/>
      <c r="Y244" s="15"/>
      <c r="Z244" s="15"/>
      <c r="AA244" s="15"/>
      <c r="AB244" s="15"/>
      <c r="AC244" s="15"/>
      <c r="AD244" s="15"/>
      <c r="AE244" s="15"/>
      <c r="AF244" s="15"/>
      <c r="AG244" s="15">
        <v>1</v>
      </c>
      <c r="AH244" s="15"/>
      <c r="AI244" s="15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  <c r="BT244" s="16"/>
      <c r="BU244" s="16"/>
      <c r="BV244" s="16"/>
      <c r="BW244" s="16"/>
      <c r="BX244" s="16"/>
      <c r="BY244" s="16"/>
      <c r="BZ244" s="16"/>
      <c r="CA244" s="16"/>
      <c r="CB244" s="16"/>
      <c r="CC244" s="16"/>
      <c r="CD244" s="16"/>
      <c r="CE244" s="16"/>
      <c r="CF244" s="16"/>
      <c r="CG244" s="16"/>
      <c r="CH244" s="16"/>
      <c r="CI244" s="16"/>
      <c r="CJ244" s="16"/>
      <c r="CK244" s="16"/>
      <c r="CL244" s="16"/>
    </row>
    <row r="245" spans="1:90" x14ac:dyDescent="0.25">
      <c r="A245" s="11" t="str">
        <f t="shared" si="6"/>
        <v xml:space="preserve"> </v>
      </c>
      <c r="B245" s="11">
        <f t="shared" si="7"/>
        <v>240</v>
      </c>
      <c r="C245" s="16" t="s">
        <v>38</v>
      </c>
      <c r="D245" s="16" t="s">
        <v>39</v>
      </c>
      <c r="E245" s="13">
        <f>SUM(I245:CL245)</f>
        <v>1</v>
      </c>
      <c r="F245" s="14">
        <f>COUNTIF(I245:CL245,"=10")</f>
        <v>0</v>
      </c>
      <c r="G245" s="14">
        <f>COUNTIF(I245:CL245,"=9")</f>
        <v>0</v>
      </c>
      <c r="H245" s="14">
        <f>COUNTIF(I245:CL245,"=8")</f>
        <v>0</v>
      </c>
      <c r="I245" s="16"/>
      <c r="J245" s="16"/>
      <c r="K245" s="16"/>
      <c r="L245" s="16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AP245" s="16"/>
      <c r="AQ245" s="16"/>
      <c r="AR245" s="16"/>
      <c r="AS245" s="16"/>
      <c r="AT245" s="16"/>
      <c r="AU245" s="16"/>
      <c r="AV245" s="16"/>
      <c r="AW245" s="16"/>
      <c r="AX245" s="16"/>
      <c r="AY245" s="16"/>
      <c r="AZ245" s="16"/>
      <c r="BA245" s="16"/>
      <c r="BB245" s="16"/>
      <c r="BC245" s="16"/>
      <c r="BD245" s="16"/>
      <c r="BE245" s="16"/>
      <c r="BF245" s="16"/>
      <c r="BG245" s="16"/>
      <c r="BH245" s="16"/>
      <c r="BI245" s="16"/>
      <c r="BJ245" s="16"/>
      <c r="BK245" s="16"/>
      <c r="BL245" s="16"/>
      <c r="BM245" s="16"/>
      <c r="BN245" s="16"/>
      <c r="BO245" s="16">
        <v>1</v>
      </c>
      <c r="BP245" s="16"/>
      <c r="BQ245" s="16"/>
      <c r="BR245" s="16"/>
      <c r="BS245" s="16"/>
      <c r="BT245" s="16"/>
      <c r="BU245" s="16"/>
      <c r="BV245" s="16"/>
      <c r="BW245" s="16"/>
      <c r="BX245" s="16"/>
      <c r="BY245" s="16"/>
      <c r="BZ245" s="16"/>
      <c r="CA245" s="16"/>
      <c r="CB245" s="16"/>
      <c r="CC245" s="16"/>
      <c r="CD245" s="16"/>
      <c r="CE245" s="16"/>
      <c r="CF245" s="16"/>
      <c r="CG245" s="16"/>
      <c r="CH245" s="16"/>
      <c r="CI245" s="16"/>
      <c r="CJ245" s="16"/>
      <c r="CK245" s="16"/>
      <c r="CL245" s="16"/>
    </row>
    <row r="246" spans="1:90" x14ac:dyDescent="0.25">
      <c r="A246" s="11" t="str">
        <f t="shared" si="6"/>
        <v xml:space="preserve"> </v>
      </c>
      <c r="B246" s="11">
        <f t="shared" si="7"/>
        <v>240</v>
      </c>
      <c r="C246" s="12" t="s">
        <v>46</v>
      </c>
      <c r="D246" s="12" t="s">
        <v>47</v>
      </c>
      <c r="E246" s="13">
        <f>SUM(I246:CL246)</f>
        <v>1</v>
      </c>
      <c r="F246" s="14">
        <f>COUNTIF(I246:CL246,"=10")</f>
        <v>0</v>
      </c>
      <c r="G246" s="14">
        <f>COUNTIF(I246:CL246,"=9")</f>
        <v>0</v>
      </c>
      <c r="H246" s="14">
        <f>COUNTIF(I246:CL246,"=8")</f>
        <v>0</v>
      </c>
      <c r="I246" s="15"/>
      <c r="J246" s="15"/>
      <c r="K246" s="15"/>
      <c r="L246" s="15"/>
      <c r="M246" s="15"/>
      <c r="N246" s="15"/>
      <c r="O246" s="15"/>
      <c r="P246" s="15"/>
      <c r="Q246" s="15"/>
      <c r="R246" s="15"/>
      <c r="S246" s="15"/>
      <c r="T246" s="15"/>
      <c r="U246" s="15"/>
      <c r="V246" s="15"/>
      <c r="W246" s="15"/>
      <c r="X246" s="15"/>
      <c r="Y246" s="15"/>
      <c r="Z246" s="15"/>
      <c r="AA246" s="15"/>
      <c r="AB246" s="15"/>
      <c r="AC246" s="15"/>
      <c r="AD246" s="15"/>
      <c r="AE246" s="15"/>
      <c r="AF246" s="15"/>
      <c r="AG246" s="15"/>
      <c r="AH246" s="15"/>
      <c r="AI246" s="15"/>
      <c r="AJ246" s="16"/>
      <c r="AK246" s="16"/>
      <c r="AL246" s="16"/>
      <c r="AM246" s="16"/>
      <c r="AN246" s="16"/>
      <c r="AO246" s="16"/>
      <c r="AP246" s="16"/>
      <c r="AQ246" s="16"/>
      <c r="AR246" s="16"/>
      <c r="AS246" s="16"/>
      <c r="AT246" s="15">
        <v>1</v>
      </c>
      <c r="AU246" s="16"/>
      <c r="AV246" s="16"/>
      <c r="AW246" s="16"/>
      <c r="AX246" s="16"/>
      <c r="AY246" s="16"/>
      <c r="AZ246" s="16"/>
      <c r="BA246" s="16"/>
      <c r="BB246" s="16"/>
      <c r="BC246" s="16"/>
      <c r="BD246" s="16"/>
      <c r="BE246" s="16"/>
      <c r="BF246" s="16"/>
      <c r="BG246" s="16"/>
      <c r="BH246" s="16"/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  <c r="BT246" s="16"/>
      <c r="BU246" s="16"/>
      <c r="BV246" s="16"/>
      <c r="BW246" s="16"/>
      <c r="BX246" s="16"/>
      <c r="BY246" s="16"/>
      <c r="BZ246" s="16"/>
      <c r="CA246" s="16"/>
      <c r="CB246" s="16"/>
      <c r="CC246" s="16"/>
      <c r="CD246" s="16"/>
      <c r="CE246" s="16"/>
      <c r="CF246" s="16"/>
      <c r="CG246" s="16"/>
      <c r="CH246" s="16"/>
      <c r="CI246" s="16"/>
      <c r="CJ246" s="16"/>
      <c r="CK246" s="16"/>
      <c r="CL246" s="16"/>
    </row>
    <row r="247" spans="1:90" x14ac:dyDescent="0.25">
      <c r="A247" s="11" t="str">
        <f t="shared" si="6"/>
        <v xml:space="preserve"> </v>
      </c>
      <c r="B247" s="11">
        <f t="shared" si="7"/>
        <v>240</v>
      </c>
      <c r="C247" s="12" t="s">
        <v>62</v>
      </c>
      <c r="D247" s="12" t="s">
        <v>63</v>
      </c>
      <c r="E247" s="13">
        <f>SUM(I247:CL247)</f>
        <v>1</v>
      </c>
      <c r="F247" s="14">
        <f>COUNTIF(I247:CL247,"=10")</f>
        <v>0</v>
      </c>
      <c r="G247" s="14">
        <f>COUNTIF(I247:CL247,"=9")</f>
        <v>0</v>
      </c>
      <c r="H247" s="14">
        <f>COUNTIF(I247:CL247,"=8")</f>
        <v>0</v>
      </c>
      <c r="I247" s="15"/>
      <c r="J247" s="15"/>
      <c r="K247" s="15"/>
      <c r="L247" s="15"/>
      <c r="M247" s="15"/>
      <c r="N247" s="15"/>
      <c r="O247" s="15"/>
      <c r="P247" s="15"/>
      <c r="Q247" s="15"/>
      <c r="R247" s="15"/>
      <c r="S247" s="15"/>
      <c r="T247" s="15"/>
      <c r="U247" s="15"/>
      <c r="V247" s="15"/>
      <c r="W247" s="15"/>
      <c r="X247" s="15"/>
      <c r="Y247" s="15"/>
      <c r="Z247" s="15">
        <v>1</v>
      </c>
      <c r="AA247" s="15"/>
      <c r="AB247" s="15"/>
      <c r="AC247" s="15"/>
      <c r="AD247" s="15"/>
      <c r="AE247" s="15"/>
      <c r="AF247" s="15"/>
      <c r="AG247" s="15"/>
      <c r="AH247" s="15"/>
      <c r="AI247" s="15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  <c r="AU247" s="16"/>
      <c r="AV247" s="16"/>
      <c r="AW247" s="16"/>
      <c r="AX247" s="16"/>
      <c r="AY247" s="16"/>
      <c r="AZ247" s="16"/>
      <c r="BA247" s="16"/>
      <c r="BB247" s="16"/>
      <c r="BC247" s="16"/>
      <c r="BD247" s="16"/>
      <c r="BE247" s="16"/>
      <c r="BF247" s="16"/>
      <c r="BG247" s="16"/>
      <c r="BH247" s="16"/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  <c r="BT247" s="16"/>
      <c r="BU247" s="16"/>
      <c r="BV247" s="16"/>
      <c r="BW247" s="16"/>
      <c r="BX247" s="16"/>
      <c r="BY247" s="16"/>
      <c r="BZ247" s="16"/>
      <c r="CA247" s="16"/>
      <c r="CB247" s="16"/>
      <c r="CC247" s="16"/>
      <c r="CD247" s="16"/>
      <c r="CE247" s="16"/>
      <c r="CF247" s="16"/>
      <c r="CG247" s="16"/>
      <c r="CH247" s="16"/>
      <c r="CI247" s="16"/>
      <c r="CJ247" s="16"/>
      <c r="CK247" s="16"/>
      <c r="CL247" s="16"/>
    </row>
    <row r="248" spans="1:90" x14ac:dyDescent="0.25">
      <c r="A248" s="11" t="str">
        <f t="shared" si="6"/>
        <v xml:space="preserve"> </v>
      </c>
      <c r="B248" s="11">
        <f t="shared" si="7"/>
        <v>240</v>
      </c>
      <c r="C248" s="12" t="s">
        <v>69</v>
      </c>
      <c r="D248" s="12" t="s">
        <v>70</v>
      </c>
      <c r="E248" s="13">
        <f>SUM(I248:CL248)</f>
        <v>1</v>
      </c>
      <c r="F248" s="14">
        <f>COUNTIF(I248:CL248,"=10")</f>
        <v>0</v>
      </c>
      <c r="G248" s="14">
        <f>COUNTIF(I248:CL248,"=9")</f>
        <v>0</v>
      </c>
      <c r="H248" s="14">
        <f>COUNTIF(I248:CL248,"=8")</f>
        <v>0</v>
      </c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A248" s="15"/>
      <c r="AB248" s="15"/>
      <c r="AC248" s="15"/>
      <c r="AD248" s="15"/>
      <c r="AE248" s="15"/>
      <c r="AF248" s="15"/>
      <c r="AG248" s="15"/>
      <c r="AH248" s="15"/>
      <c r="AI248" s="15"/>
      <c r="AJ248" s="16"/>
      <c r="AK248" s="15">
        <v>1</v>
      </c>
      <c r="AL248" s="16"/>
      <c r="AM248" s="16"/>
      <c r="AN248" s="16"/>
      <c r="AO248" s="16"/>
      <c r="AP248" s="16"/>
      <c r="AQ248" s="16"/>
      <c r="AR248" s="16"/>
      <c r="AS248" s="16"/>
      <c r="AT248" s="16"/>
      <c r="AU248" s="16"/>
      <c r="AV248" s="16"/>
      <c r="AW248" s="16"/>
      <c r="AX248" s="16"/>
      <c r="AY248" s="16"/>
      <c r="AZ248" s="16"/>
      <c r="BA248" s="16"/>
      <c r="BB248" s="16"/>
      <c r="BC248" s="16"/>
      <c r="BD248" s="16"/>
      <c r="BE248" s="16"/>
      <c r="BF248" s="16"/>
      <c r="BG248" s="16"/>
      <c r="BH248" s="16"/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  <c r="BT248" s="16"/>
      <c r="BU248" s="16"/>
      <c r="BV248" s="16"/>
      <c r="BW248" s="16"/>
      <c r="BX248" s="16"/>
      <c r="BY248" s="16"/>
      <c r="BZ248" s="16"/>
      <c r="CA248" s="16"/>
      <c r="CB248" s="16"/>
      <c r="CC248" s="16"/>
      <c r="CD248" s="16"/>
      <c r="CE248" s="16"/>
      <c r="CF248" s="16"/>
      <c r="CG248" s="16"/>
      <c r="CH248" s="16"/>
      <c r="CI248" s="16"/>
      <c r="CJ248" s="16"/>
      <c r="CK248" s="16"/>
      <c r="CL248" s="16"/>
    </row>
    <row r="249" spans="1:90" x14ac:dyDescent="0.25">
      <c r="A249" s="11" t="str">
        <f t="shared" si="6"/>
        <v xml:space="preserve"> </v>
      </c>
      <c r="B249" s="11">
        <f t="shared" si="7"/>
        <v>240</v>
      </c>
      <c r="C249" s="12" t="s">
        <v>91</v>
      </c>
      <c r="D249" s="12" t="s">
        <v>92</v>
      </c>
      <c r="E249" s="13">
        <f>SUM(I249:CL249)</f>
        <v>1</v>
      </c>
      <c r="F249" s="14">
        <f>COUNTIF(I249:CL249,"=10")</f>
        <v>0</v>
      </c>
      <c r="G249" s="14">
        <f>COUNTIF(I249:CL249,"=9")</f>
        <v>0</v>
      </c>
      <c r="H249" s="14">
        <f>COUNTIF(I249:CL249,"=8")</f>
        <v>0</v>
      </c>
      <c r="I249" s="15"/>
      <c r="J249" s="15">
        <v>1</v>
      </c>
      <c r="K249" s="15"/>
      <c r="L249" s="15"/>
      <c r="M249" s="15"/>
      <c r="N249" s="15"/>
      <c r="O249" s="15"/>
      <c r="P249" s="15"/>
      <c r="Q249" s="15"/>
      <c r="R249" s="15"/>
      <c r="S249" s="15"/>
      <c r="T249" s="15"/>
      <c r="U249" s="15"/>
      <c r="V249" s="15"/>
      <c r="W249" s="15"/>
      <c r="X249" s="15"/>
      <c r="Y249" s="15"/>
      <c r="Z249" s="15"/>
      <c r="AA249" s="15"/>
      <c r="AB249" s="15"/>
      <c r="AC249" s="15"/>
      <c r="AD249" s="15"/>
      <c r="AE249" s="15"/>
      <c r="AF249" s="15"/>
      <c r="AG249" s="15"/>
      <c r="AH249" s="15"/>
      <c r="AI249" s="15"/>
      <c r="AJ249" s="16"/>
      <c r="AK249" s="16"/>
      <c r="AL249" s="16"/>
      <c r="AM249" s="16"/>
      <c r="AN249" s="16"/>
      <c r="AO249" s="16"/>
      <c r="AP249" s="16"/>
      <c r="AQ249" s="16"/>
      <c r="AR249" s="16"/>
      <c r="AS249" s="16"/>
      <c r="AT249" s="16"/>
      <c r="AU249" s="16"/>
      <c r="AV249" s="16"/>
      <c r="AW249" s="16"/>
      <c r="AX249" s="16"/>
      <c r="AY249" s="16"/>
      <c r="AZ249" s="16"/>
      <c r="BA249" s="16"/>
      <c r="BB249" s="16"/>
      <c r="BC249" s="16"/>
      <c r="BD249" s="16"/>
      <c r="BE249" s="16"/>
      <c r="BF249" s="16"/>
      <c r="BG249" s="16"/>
      <c r="BH249" s="16"/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  <c r="BT249" s="16"/>
      <c r="BU249" s="16"/>
      <c r="BV249" s="16"/>
      <c r="BW249" s="16"/>
      <c r="BX249" s="16"/>
      <c r="BY249" s="16"/>
      <c r="BZ249" s="16"/>
      <c r="CA249" s="16"/>
      <c r="CB249" s="16"/>
      <c r="CC249" s="16"/>
      <c r="CD249" s="16"/>
      <c r="CE249" s="16"/>
      <c r="CF249" s="16"/>
      <c r="CG249" s="16"/>
      <c r="CH249" s="16"/>
      <c r="CI249" s="16"/>
      <c r="CJ249" s="16"/>
      <c r="CK249" s="16"/>
      <c r="CL249" s="16"/>
    </row>
    <row r="250" spans="1:90" x14ac:dyDescent="0.25">
      <c r="A250" s="11" t="str">
        <f t="shared" si="6"/>
        <v xml:space="preserve"> </v>
      </c>
      <c r="B250" s="11">
        <f t="shared" si="7"/>
        <v>240</v>
      </c>
      <c r="C250" s="12" t="s">
        <v>139</v>
      </c>
      <c r="D250" s="12" t="s">
        <v>140</v>
      </c>
      <c r="E250" s="13">
        <f>SUM(I250:CL250)</f>
        <v>1</v>
      </c>
      <c r="F250" s="14">
        <f>COUNTIF(I250:CL250,"=10")</f>
        <v>0</v>
      </c>
      <c r="G250" s="14">
        <f>COUNTIF(I250:CL250,"=9")</f>
        <v>0</v>
      </c>
      <c r="H250" s="14">
        <f>COUNTIF(I250:CL250,"=8")</f>
        <v>0</v>
      </c>
      <c r="I250" s="15"/>
      <c r="J250" s="15"/>
      <c r="K250" s="15"/>
      <c r="L250" s="15"/>
      <c r="M250" s="15"/>
      <c r="N250" s="15"/>
      <c r="O250" s="15"/>
      <c r="P250" s="15"/>
      <c r="Q250" s="15"/>
      <c r="R250" s="15"/>
      <c r="S250" s="15"/>
      <c r="T250" s="15"/>
      <c r="U250" s="15"/>
      <c r="V250" s="15"/>
      <c r="W250" s="15"/>
      <c r="X250" s="15">
        <v>1</v>
      </c>
      <c r="Y250" s="15"/>
      <c r="Z250" s="15"/>
      <c r="AA250" s="15"/>
      <c r="AB250" s="15"/>
      <c r="AC250" s="15"/>
      <c r="AD250" s="15"/>
      <c r="AE250" s="15"/>
      <c r="AF250" s="15"/>
      <c r="AG250" s="15"/>
      <c r="AH250" s="15"/>
      <c r="AI250" s="15"/>
      <c r="AJ250" s="16"/>
      <c r="AK250" s="16"/>
      <c r="AL250" s="16"/>
      <c r="AM250" s="16"/>
      <c r="AN250" s="16"/>
      <c r="AO250" s="16"/>
      <c r="AP250" s="16"/>
      <c r="AQ250" s="16"/>
      <c r="AR250" s="16"/>
      <c r="AS250" s="16"/>
      <c r="AT250" s="16"/>
      <c r="AU250" s="16"/>
      <c r="AV250" s="16"/>
      <c r="AW250" s="16"/>
      <c r="AX250" s="16"/>
      <c r="AY250" s="16"/>
      <c r="AZ250" s="16"/>
      <c r="BA250" s="16"/>
      <c r="BB250" s="16"/>
      <c r="BC250" s="16"/>
      <c r="BD250" s="16"/>
      <c r="BE250" s="16"/>
      <c r="BF250" s="16"/>
      <c r="BG250" s="16"/>
      <c r="BH250" s="16"/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  <c r="BT250" s="16"/>
      <c r="BU250" s="16"/>
      <c r="BV250" s="16"/>
      <c r="BW250" s="16"/>
      <c r="BX250" s="16"/>
      <c r="BY250" s="16"/>
      <c r="BZ250" s="16"/>
      <c r="CA250" s="16"/>
      <c r="CB250" s="16"/>
      <c r="CC250" s="16"/>
      <c r="CD250" s="16"/>
      <c r="CE250" s="16"/>
      <c r="CF250" s="16"/>
      <c r="CG250" s="16"/>
      <c r="CH250" s="16"/>
      <c r="CI250" s="16"/>
      <c r="CJ250" s="16"/>
      <c r="CK250" s="16"/>
      <c r="CL250" s="16"/>
    </row>
    <row r="251" spans="1:90" x14ac:dyDescent="0.25">
      <c r="A251" s="11" t="str">
        <f t="shared" si="6"/>
        <v xml:space="preserve"> </v>
      </c>
      <c r="B251" s="11">
        <f t="shared" si="7"/>
        <v>240</v>
      </c>
      <c r="C251" s="16" t="s">
        <v>159</v>
      </c>
      <c r="D251" s="16" t="s">
        <v>99</v>
      </c>
      <c r="E251" s="13">
        <f>SUM(I251:CL251)</f>
        <v>1</v>
      </c>
      <c r="F251" s="14">
        <f>COUNTIF(I251:CL251,"=10")</f>
        <v>0</v>
      </c>
      <c r="G251" s="14">
        <f>COUNTIF(I251:CL251,"=9")</f>
        <v>0</v>
      </c>
      <c r="H251" s="14">
        <f>COUNTIF(I251:CL251,"=8")</f>
        <v>0</v>
      </c>
      <c r="I251" s="16"/>
      <c r="J251" s="16"/>
      <c r="K251" s="16"/>
      <c r="L251" s="16"/>
      <c r="M251" s="16"/>
      <c r="N251" s="16"/>
      <c r="O251" s="16"/>
      <c r="P251" s="16"/>
      <c r="Q251" s="16"/>
      <c r="R251" s="16"/>
      <c r="S251" s="16"/>
      <c r="T251" s="16"/>
      <c r="U251" s="16"/>
      <c r="V251" s="16"/>
      <c r="W251" s="16"/>
      <c r="X251" s="16"/>
      <c r="Y251" s="16"/>
      <c r="Z251" s="16"/>
      <c r="AA251" s="16"/>
      <c r="AB251" s="16"/>
      <c r="AC251" s="16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>
        <v>1</v>
      </c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</row>
    <row r="252" spans="1:90" x14ac:dyDescent="0.25">
      <c r="A252" s="11" t="str">
        <f t="shared" si="6"/>
        <v xml:space="preserve"> </v>
      </c>
      <c r="B252" s="11">
        <f t="shared" si="7"/>
        <v>240</v>
      </c>
      <c r="C252" s="16" t="s">
        <v>181</v>
      </c>
      <c r="D252" s="16" t="s">
        <v>182</v>
      </c>
      <c r="E252" s="13">
        <f>SUM(I252:CL252)</f>
        <v>1</v>
      </c>
      <c r="F252" s="14">
        <f>COUNTIF(I252:CL252,"=10")</f>
        <v>0</v>
      </c>
      <c r="G252" s="14">
        <f>COUNTIF(I252:CL252,"=9")</f>
        <v>0</v>
      </c>
      <c r="H252" s="14">
        <f>COUNTIF(I252:CL252,"=8")</f>
        <v>0</v>
      </c>
      <c r="I252" s="16"/>
      <c r="J252" s="16"/>
      <c r="K252" s="16"/>
      <c r="L252" s="16">
        <v>1</v>
      </c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  <c r="BT252" s="16"/>
      <c r="BU252" s="16"/>
      <c r="BV252" s="16"/>
      <c r="BW252" s="16"/>
      <c r="BX252" s="16"/>
      <c r="BY252" s="16"/>
      <c r="BZ252" s="16"/>
      <c r="CA252" s="16"/>
      <c r="CB252" s="16"/>
      <c r="CC252" s="16"/>
      <c r="CD252" s="16"/>
      <c r="CE252" s="16"/>
      <c r="CF252" s="16"/>
      <c r="CG252" s="16"/>
      <c r="CH252" s="16"/>
      <c r="CI252" s="16"/>
      <c r="CJ252" s="16"/>
      <c r="CK252" s="16"/>
      <c r="CL252" s="16"/>
    </row>
    <row r="253" spans="1:90" x14ac:dyDescent="0.25">
      <c r="A253" s="11" t="str">
        <f t="shared" si="6"/>
        <v xml:space="preserve"> </v>
      </c>
      <c r="B253" s="11">
        <f t="shared" si="7"/>
        <v>240</v>
      </c>
      <c r="C253" s="12" t="s">
        <v>215</v>
      </c>
      <c r="D253" s="12" t="s">
        <v>201</v>
      </c>
      <c r="E253" s="13">
        <f>SUM(I253:CL253)</f>
        <v>1</v>
      </c>
      <c r="F253" s="14">
        <f>COUNTIF(I253:CL253,"=10")</f>
        <v>0</v>
      </c>
      <c r="G253" s="14">
        <f>COUNTIF(I253:CL253,"=9")</f>
        <v>0</v>
      </c>
      <c r="H253" s="14">
        <f>COUNTIF(I253:CL253,"=8")</f>
        <v>0</v>
      </c>
      <c r="I253" s="15"/>
      <c r="J253" s="15"/>
      <c r="K253" s="15"/>
      <c r="L253" s="15"/>
      <c r="M253" s="15"/>
      <c r="N253" s="15"/>
      <c r="O253" s="15"/>
      <c r="P253" s="15"/>
      <c r="Q253" s="15"/>
      <c r="R253" s="15"/>
      <c r="S253" s="15"/>
      <c r="T253" s="15"/>
      <c r="U253" s="15"/>
      <c r="V253" s="15"/>
      <c r="W253" s="15"/>
      <c r="X253" s="15"/>
      <c r="Y253" s="15"/>
      <c r="Z253" s="15"/>
      <c r="AA253" s="15"/>
      <c r="AB253" s="15"/>
      <c r="AC253" s="15"/>
      <c r="AD253" s="15"/>
      <c r="AE253" s="15"/>
      <c r="AF253" s="15"/>
      <c r="AG253" s="15"/>
      <c r="AH253" s="15"/>
      <c r="AI253" s="15"/>
      <c r="AJ253" s="16"/>
      <c r="AK253" s="16"/>
      <c r="AL253" s="16"/>
      <c r="AM253" s="16"/>
      <c r="AN253" s="16"/>
      <c r="AO253" s="16"/>
      <c r="AP253" s="16"/>
      <c r="AQ253" s="16"/>
      <c r="AR253" s="16"/>
      <c r="AS253" s="16"/>
      <c r="AT253" s="16"/>
      <c r="AU253" s="16"/>
      <c r="AV253" s="16"/>
      <c r="AW253" s="16"/>
      <c r="AX253" s="16"/>
      <c r="AY253" s="15">
        <v>1</v>
      </c>
      <c r="AZ253" s="16"/>
      <c r="BA253" s="16"/>
      <c r="BB253" s="16"/>
      <c r="BC253" s="16"/>
      <c r="BD253" s="16"/>
      <c r="BE253" s="16"/>
      <c r="BF253" s="16"/>
      <c r="BG253" s="16"/>
      <c r="BH253" s="16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  <c r="BT253" s="16"/>
      <c r="BU253" s="16"/>
      <c r="BV253" s="16"/>
      <c r="BW253" s="16"/>
      <c r="BX253" s="16"/>
      <c r="BY253" s="16"/>
      <c r="BZ253" s="16"/>
      <c r="CA253" s="16"/>
      <c r="CB253" s="16"/>
      <c r="CC253" s="16"/>
      <c r="CD253" s="16"/>
      <c r="CE253" s="16"/>
      <c r="CF253" s="16"/>
      <c r="CG253" s="16"/>
      <c r="CH253" s="16"/>
      <c r="CI253" s="16"/>
      <c r="CJ253" s="16"/>
      <c r="CK253" s="16"/>
      <c r="CL253" s="16"/>
    </row>
    <row r="254" spans="1:90" x14ac:dyDescent="0.25">
      <c r="A254" s="11" t="str">
        <f t="shared" si="6"/>
        <v xml:space="preserve"> </v>
      </c>
      <c r="B254" s="11">
        <f t="shared" si="7"/>
        <v>240</v>
      </c>
      <c r="C254" s="12" t="s">
        <v>216</v>
      </c>
      <c r="D254" s="12" t="s">
        <v>217</v>
      </c>
      <c r="E254" s="13">
        <f>SUM(I254:CL254)</f>
        <v>1</v>
      </c>
      <c r="F254" s="14">
        <f>COUNTIF(I254:CL254,"=10")</f>
        <v>0</v>
      </c>
      <c r="G254" s="14">
        <f>COUNTIF(I254:CL254,"=9")</f>
        <v>0</v>
      </c>
      <c r="H254" s="14">
        <f>COUNTIF(I254:CL254,"=8")</f>
        <v>0</v>
      </c>
      <c r="I254" s="15"/>
      <c r="J254" s="15"/>
      <c r="K254" s="15"/>
      <c r="L254" s="15"/>
      <c r="M254" s="15"/>
      <c r="N254" s="15"/>
      <c r="O254" s="15"/>
      <c r="P254" s="15"/>
      <c r="Q254" s="15"/>
      <c r="R254" s="15"/>
      <c r="S254" s="15"/>
      <c r="T254" s="15"/>
      <c r="U254" s="15"/>
      <c r="V254" s="15"/>
      <c r="W254" s="15"/>
      <c r="X254" s="15"/>
      <c r="Y254" s="15"/>
      <c r="Z254" s="15"/>
      <c r="AA254" s="15">
        <v>1</v>
      </c>
      <c r="AB254" s="15"/>
      <c r="AC254" s="15"/>
      <c r="AD254" s="15"/>
      <c r="AE254" s="15"/>
      <c r="AF254" s="15"/>
      <c r="AG254" s="15"/>
      <c r="AH254" s="15"/>
      <c r="AI254" s="15"/>
      <c r="AJ254" s="16"/>
      <c r="AK254" s="16"/>
      <c r="AL254" s="16"/>
      <c r="AM254" s="16"/>
      <c r="AN254" s="16"/>
      <c r="AO254" s="16"/>
      <c r="AP254" s="16"/>
      <c r="AQ254" s="16"/>
      <c r="AR254" s="16"/>
      <c r="AS254" s="16"/>
      <c r="AT254" s="16"/>
      <c r="AU254" s="16"/>
      <c r="AV254" s="16"/>
      <c r="AW254" s="16"/>
      <c r="AX254" s="16"/>
      <c r="AY254" s="16"/>
      <c r="AZ254" s="16"/>
      <c r="BA254" s="16"/>
      <c r="BB254" s="16"/>
      <c r="BC254" s="16"/>
      <c r="BD254" s="16"/>
      <c r="BE254" s="16"/>
      <c r="BF254" s="16"/>
      <c r="BG254" s="16"/>
      <c r="BH254" s="16"/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  <c r="BT254" s="16"/>
      <c r="BU254" s="16"/>
      <c r="BV254" s="16"/>
      <c r="BW254" s="16"/>
      <c r="BX254" s="16"/>
      <c r="BY254" s="16"/>
      <c r="BZ254" s="16"/>
      <c r="CA254" s="16"/>
      <c r="CB254" s="16"/>
      <c r="CC254" s="16"/>
      <c r="CD254" s="16"/>
      <c r="CE254" s="16"/>
      <c r="CF254" s="16"/>
      <c r="CG254" s="16"/>
      <c r="CH254" s="16"/>
      <c r="CI254" s="16"/>
      <c r="CJ254" s="16"/>
      <c r="CK254" s="16"/>
      <c r="CL254" s="16"/>
    </row>
    <row r="255" spans="1:90" x14ac:dyDescent="0.25">
      <c r="A255" s="11" t="str">
        <f t="shared" si="6"/>
        <v xml:space="preserve"> </v>
      </c>
      <c r="B255" s="11">
        <f t="shared" si="7"/>
        <v>240</v>
      </c>
      <c r="C255" s="16" t="s">
        <v>222</v>
      </c>
      <c r="D255" s="16" t="s">
        <v>158</v>
      </c>
      <c r="E255" s="13">
        <f>SUM(I255:CL255)</f>
        <v>1</v>
      </c>
      <c r="F255" s="14">
        <f>COUNTIF(I255:CL255,"=10")</f>
        <v>0</v>
      </c>
      <c r="G255" s="14">
        <f>COUNTIF(I255:CL255,"=9")</f>
        <v>0</v>
      </c>
      <c r="H255" s="14">
        <f>COUNTIF(I255:CL255,"=8")</f>
        <v>0</v>
      </c>
      <c r="I255" s="16">
        <v>1</v>
      </c>
      <c r="J255" s="16"/>
      <c r="K255" s="16"/>
      <c r="L255" s="16"/>
      <c r="M255" s="16"/>
      <c r="N255" s="16"/>
      <c r="O255" s="16"/>
      <c r="P255" s="16"/>
      <c r="Q255" s="16"/>
      <c r="R255" s="16"/>
      <c r="S255" s="16"/>
      <c r="T255" s="16"/>
      <c r="U255" s="16"/>
      <c r="V255" s="16"/>
      <c r="W255" s="16"/>
      <c r="X255" s="16"/>
      <c r="Y255" s="16"/>
      <c r="Z255" s="16"/>
      <c r="AA255" s="16"/>
      <c r="AB255" s="16"/>
      <c r="AC255" s="16"/>
      <c r="AD255" s="16"/>
      <c r="AE255" s="16"/>
      <c r="AF255" s="16"/>
      <c r="AG255" s="16"/>
      <c r="AH255" s="16"/>
      <c r="AI255" s="16"/>
      <c r="AJ255" s="16"/>
      <c r="AK255" s="16"/>
      <c r="AL255" s="16"/>
      <c r="AM255" s="16"/>
      <c r="AN255" s="16"/>
      <c r="AO255" s="16"/>
      <c r="AP255" s="16"/>
      <c r="AQ255" s="16"/>
      <c r="AR255" s="16"/>
      <c r="AS255" s="16"/>
      <c r="AT255" s="16"/>
      <c r="AU255" s="16"/>
      <c r="AV255" s="16"/>
      <c r="AW255" s="16"/>
      <c r="AX255" s="16"/>
      <c r="AY255" s="16"/>
      <c r="AZ255" s="16"/>
      <c r="BA255" s="16"/>
      <c r="BB255" s="16"/>
      <c r="BC255" s="16"/>
      <c r="BD255" s="16"/>
      <c r="BE255" s="16"/>
      <c r="BF255" s="16"/>
      <c r="BG255" s="16"/>
      <c r="BH255" s="16"/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  <c r="BT255" s="16"/>
      <c r="BU255" s="16"/>
      <c r="BV255" s="16"/>
      <c r="BW255" s="16"/>
      <c r="BX255" s="16"/>
      <c r="BY255" s="16"/>
      <c r="BZ255" s="16"/>
      <c r="CA255" s="16"/>
      <c r="CB255" s="16"/>
      <c r="CC255" s="16"/>
      <c r="CD255" s="16"/>
      <c r="CE255" s="16"/>
      <c r="CF255" s="16"/>
      <c r="CG255" s="16"/>
      <c r="CH255" s="16"/>
      <c r="CI255" s="16"/>
      <c r="CJ255" s="16"/>
      <c r="CK255" s="16"/>
      <c r="CL255" s="16"/>
    </row>
    <row r="256" spans="1:90" x14ac:dyDescent="0.25">
      <c r="A256" s="11" t="str">
        <f t="shared" si="6"/>
        <v xml:space="preserve"> </v>
      </c>
      <c r="B256" s="11">
        <f t="shared" si="7"/>
        <v>240</v>
      </c>
      <c r="C256" s="12" t="s">
        <v>231</v>
      </c>
      <c r="D256" s="12" t="s">
        <v>203</v>
      </c>
      <c r="E256" s="13">
        <f>SUM(I256:CL256)</f>
        <v>1</v>
      </c>
      <c r="F256" s="14">
        <f>COUNTIF(I256:CL256,"=10")</f>
        <v>0</v>
      </c>
      <c r="G256" s="14">
        <f>COUNTIF(I256:CL256,"=9")</f>
        <v>0</v>
      </c>
      <c r="H256" s="14">
        <f>COUNTIF(I256:CL256,"=8")</f>
        <v>0</v>
      </c>
      <c r="I256" s="15"/>
      <c r="J256" s="15"/>
      <c r="K256" s="15"/>
      <c r="L256" s="15"/>
      <c r="M256" s="15"/>
      <c r="N256" s="15"/>
      <c r="O256" s="15"/>
      <c r="P256" s="15"/>
      <c r="Q256" s="15"/>
      <c r="R256" s="15"/>
      <c r="S256" s="15"/>
      <c r="T256" s="15"/>
      <c r="U256" s="15"/>
      <c r="V256" s="15"/>
      <c r="W256" s="15"/>
      <c r="X256" s="15"/>
      <c r="Y256" s="15"/>
      <c r="Z256" s="15"/>
      <c r="AA256" s="15"/>
      <c r="AB256" s="15"/>
      <c r="AC256" s="15">
        <v>1</v>
      </c>
      <c r="AD256" s="15"/>
      <c r="AE256" s="15"/>
      <c r="AF256" s="15"/>
      <c r="AG256" s="15"/>
      <c r="AH256" s="15"/>
      <c r="AI256" s="15"/>
      <c r="AJ256" s="16"/>
      <c r="AK256" s="16"/>
      <c r="AL256" s="16"/>
      <c r="AM256" s="16"/>
      <c r="AN256" s="16"/>
      <c r="AO256" s="16"/>
      <c r="AP256" s="16"/>
      <c r="AQ256" s="16"/>
      <c r="AR256" s="16"/>
      <c r="AS256" s="16"/>
      <c r="AT256" s="16"/>
      <c r="AU256" s="16"/>
      <c r="AV256" s="16"/>
      <c r="AW256" s="16"/>
      <c r="AX256" s="16"/>
      <c r="AY256" s="16"/>
      <c r="AZ256" s="16"/>
      <c r="BA256" s="16"/>
      <c r="BB256" s="16"/>
      <c r="BC256" s="16"/>
      <c r="BD256" s="16"/>
      <c r="BE256" s="16"/>
      <c r="BF256" s="16"/>
      <c r="BG256" s="16"/>
      <c r="BH256" s="16"/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  <c r="BT256" s="16"/>
      <c r="BU256" s="16"/>
      <c r="BV256" s="16"/>
      <c r="BW256" s="16"/>
      <c r="BX256" s="16"/>
      <c r="BY256" s="16"/>
      <c r="BZ256" s="16"/>
      <c r="CA256" s="16"/>
      <c r="CB256" s="16"/>
      <c r="CC256" s="16"/>
      <c r="CD256" s="16"/>
      <c r="CE256" s="16"/>
      <c r="CF256" s="16"/>
      <c r="CG256" s="16"/>
      <c r="CH256" s="16"/>
      <c r="CI256" s="16"/>
      <c r="CJ256" s="16"/>
      <c r="CK256" s="16"/>
      <c r="CL256" s="16"/>
    </row>
    <row r="257" spans="1:90" x14ac:dyDescent="0.25">
      <c r="A257" s="11" t="str">
        <f t="shared" si="6"/>
        <v xml:space="preserve"> </v>
      </c>
      <c r="B257" s="11">
        <f t="shared" si="7"/>
        <v>240</v>
      </c>
      <c r="C257" s="16" t="s">
        <v>236</v>
      </c>
      <c r="D257" s="16" t="s">
        <v>99</v>
      </c>
      <c r="E257" s="13">
        <f>SUM(I257:CL257)</f>
        <v>1</v>
      </c>
      <c r="F257" s="14">
        <f>COUNTIF(I257:CL257,"=10")</f>
        <v>0</v>
      </c>
      <c r="G257" s="14">
        <f>COUNTIF(I257:CL257,"=9")</f>
        <v>0</v>
      </c>
      <c r="H257" s="14">
        <f>COUNTIF(I257:CL257,"=8")</f>
        <v>0</v>
      </c>
      <c r="I257" s="16"/>
      <c r="J257" s="16"/>
      <c r="K257" s="16"/>
      <c r="L257" s="16"/>
      <c r="M257" s="16"/>
      <c r="N257" s="16"/>
      <c r="O257" s="16"/>
      <c r="P257" s="16"/>
      <c r="Q257" s="16"/>
      <c r="R257" s="16"/>
      <c r="S257" s="16"/>
      <c r="T257" s="16"/>
      <c r="U257" s="16"/>
      <c r="V257" s="16"/>
      <c r="W257" s="16"/>
      <c r="X257" s="16"/>
      <c r="Y257" s="16"/>
      <c r="Z257" s="16"/>
      <c r="AA257" s="16"/>
      <c r="AB257" s="16"/>
      <c r="AC257" s="16"/>
      <c r="AD257" s="16"/>
      <c r="AE257" s="16"/>
      <c r="AF257" s="16"/>
      <c r="AG257" s="16"/>
      <c r="AH257" s="16"/>
      <c r="AI257" s="16"/>
      <c r="AJ257" s="16"/>
      <c r="AK257" s="16"/>
      <c r="AL257" s="16"/>
      <c r="AM257" s="16"/>
      <c r="AN257" s="16"/>
      <c r="AO257" s="16"/>
      <c r="AP257" s="16"/>
      <c r="AQ257" s="16"/>
      <c r="AR257" s="16"/>
      <c r="AS257" s="16"/>
      <c r="AT257" s="16"/>
      <c r="AU257" s="16"/>
      <c r="AV257" s="16"/>
      <c r="AW257" s="16"/>
      <c r="AX257" s="16"/>
      <c r="AY257" s="16"/>
      <c r="AZ257" s="16"/>
      <c r="BA257" s="16"/>
      <c r="BB257" s="16"/>
      <c r="BC257" s="16"/>
      <c r="BD257" s="16"/>
      <c r="BE257" s="16">
        <v>1</v>
      </c>
      <c r="BF257" s="16"/>
      <c r="BG257" s="16"/>
      <c r="BH257" s="16"/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  <c r="BT257" s="16"/>
      <c r="BU257" s="16"/>
      <c r="BV257" s="16"/>
      <c r="BW257" s="16"/>
      <c r="BX257" s="16"/>
      <c r="BY257" s="16"/>
      <c r="BZ257" s="16"/>
      <c r="CA257" s="16"/>
      <c r="CB257" s="16"/>
      <c r="CC257" s="16"/>
      <c r="CD257" s="16"/>
      <c r="CE257" s="16"/>
      <c r="CF257" s="16"/>
      <c r="CG257" s="16"/>
      <c r="CH257" s="16"/>
      <c r="CI257" s="16"/>
      <c r="CJ257" s="16"/>
      <c r="CK257" s="16"/>
      <c r="CL257" s="16"/>
    </row>
    <row r="258" spans="1:90" x14ac:dyDescent="0.25">
      <c r="A258" s="11" t="str">
        <f t="shared" si="6"/>
        <v xml:space="preserve"> </v>
      </c>
      <c r="B258" s="11">
        <f t="shared" si="7"/>
        <v>240</v>
      </c>
      <c r="C258" s="12" t="s">
        <v>269</v>
      </c>
      <c r="D258" s="12" t="s">
        <v>33</v>
      </c>
      <c r="E258" s="13">
        <f>SUM(I258:CL258)</f>
        <v>1</v>
      </c>
      <c r="F258" s="14">
        <f>COUNTIF(I258:CL258,"=10")</f>
        <v>0</v>
      </c>
      <c r="G258" s="14">
        <f>COUNTIF(I258:CL258,"=9")</f>
        <v>0</v>
      </c>
      <c r="H258" s="14">
        <f>COUNTIF(I258:CL258,"=8")</f>
        <v>0</v>
      </c>
      <c r="I258" s="15"/>
      <c r="J258" s="15"/>
      <c r="K258" s="15"/>
      <c r="L258" s="15"/>
      <c r="M258" s="15"/>
      <c r="N258" s="15"/>
      <c r="O258" s="15"/>
      <c r="P258" s="15"/>
      <c r="Q258" s="15"/>
      <c r="R258" s="15"/>
      <c r="S258" s="15"/>
      <c r="T258" s="15"/>
      <c r="U258" s="15"/>
      <c r="V258" s="15">
        <v>1</v>
      </c>
      <c r="W258" s="15"/>
      <c r="X258" s="15"/>
      <c r="Y258" s="15"/>
      <c r="Z258" s="15"/>
      <c r="AA258" s="15"/>
      <c r="AB258" s="15"/>
      <c r="AC258" s="15"/>
      <c r="AD258" s="15"/>
      <c r="AE258" s="15"/>
      <c r="AF258" s="15"/>
      <c r="AG258" s="15"/>
      <c r="AH258" s="15"/>
      <c r="AI258" s="15"/>
      <c r="AJ258" s="16"/>
      <c r="AK258" s="16"/>
      <c r="AL258" s="16"/>
      <c r="AM258" s="16"/>
      <c r="AN258" s="16"/>
      <c r="AO258" s="16"/>
      <c r="AP258" s="16"/>
      <c r="AQ258" s="16"/>
      <c r="AR258" s="16"/>
      <c r="AS258" s="16"/>
      <c r="AT258" s="16"/>
      <c r="AU258" s="16"/>
      <c r="AV258" s="16"/>
      <c r="AW258" s="16"/>
      <c r="AX258" s="16"/>
      <c r="AY258" s="16"/>
      <c r="AZ258" s="16"/>
      <c r="BA258" s="16"/>
      <c r="BB258" s="16"/>
      <c r="BC258" s="16"/>
      <c r="BD258" s="16"/>
      <c r="BE258" s="16"/>
      <c r="BF258" s="16"/>
      <c r="BG258" s="16"/>
      <c r="BH258" s="16"/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  <c r="BT258" s="16"/>
      <c r="BU258" s="16"/>
      <c r="BV258" s="16"/>
      <c r="BW258" s="16"/>
      <c r="BX258" s="16"/>
      <c r="BY258" s="16"/>
      <c r="BZ258" s="16"/>
      <c r="CA258" s="16"/>
      <c r="CB258" s="16"/>
      <c r="CC258" s="16"/>
      <c r="CD258" s="16"/>
      <c r="CE258" s="16"/>
      <c r="CF258" s="16"/>
      <c r="CG258" s="16"/>
      <c r="CH258" s="16"/>
      <c r="CI258" s="16"/>
      <c r="CJ258" s="16"/>
      <c r="CK258" s="16"/>
      <c r="CL258" s="16"/>
    </row>
    <row r="259" spans="1:90" x14ac:dyDescent="0.25">
      <c r="A259" s="11" t="str">
        <f t="shared" si="6"/>
        <v xml:space="preserve"> </v>
      </c>
      <c r="B259" s="11">
        <f t="shared" si="7"/>
        <v>240</v>
      </c>
      <c r="C259" s="12" t="s">
        <v>270</v>
      </c>
      <c r="D259" s="12" t="s">
        <v>271</v>
      </c>
      <c r="E259" s="13">
        <f>SUM(I259:CL259)</f>
        <v>1</v>
      </c>
      <c r="F259" s="14">
        <f>COUNTIF(I259:CL259,"=10")</f>
        <v>0</v>
      </c>
      <c r="G259" s="14">
        <f>COUNTIF(I259:CL259,"=9")</f>
        <v>0</v>
      </c>
      <c r="H259" s="14">
        <f>COUNTIF(I259:CL259,"=8")</f>
        <v>0</v>
      </c>
      <c r="I259" s="15"/>
      <c r="J259" s="15"/>
      <c r="K259" s="15"/>
      <c r="L259" s="15"/>
      <c r="M259" s="15"/>
      <c r="N259" s="15"/>
      <c r="O259" s="15"/>
      <c r="P259" s="15"/>
      <c r="Q259" s="15"/>
      <c r="R259" s="15"/>
      <c r="S259" s="15"/>
      <c r="T259" s="15"/>
      <c r="U259" s="15"/>
      <c r="V259" s="15"/>
      <c r="W259" s="15"/>
      <c r="X259" s="15"/>
      <c r="Y259" s="15"/>
      <c r="Z259" s="15"/>
      <c r="AA259" s="15"/>
      <c r="AB259" s="15"/>
      <c r="AC259" s="15"/>
      <c r="AD259" s="15"/>
      <c r="AE259" s="15"/>
      <c r="AF259" s="15"/>
      <c r="AG259" s="15"/>
      <c r="AH259" s="15"/>
      <c r="AI259" s="15"/>
      <c r="AJ259" s="16"/>
      <c r="AK259" s="16"/>
      <c r="AL259" s="15">
        <v>1</v>
      </c>
      <c r="AM259" s="16"/>
      <c r="AN259" s="16"/>
      <c r="AO259" s="16"/>
      <c r="AP259" s="16"/>
      <c r="AQ259" s="16"/>
      <c r="AR259" s="16"/>
      <c r="AS259" s="16"/>
      <c r="AT259" s="16"/>
      <c r="AU259" s="16"/>
      <c r="AV259" s="16"/>
      <c r="AW259" s="16"/>
      <c r="AX259" s="16"/>
      <c r="AY259" s="16"/>
      <c r="AZ259" s="16"/>
      <c r="BA259" s="16"/>
      <c r="BB259" s="16"/>
      <c r="BC259" s="16"/>
      <c r="BD259" s="16"/>
      <c r="BE259" s="16"/>
      <c r="BF259" s="16"/>
      <c r="BG259" s="16"/>
      <c r="BH259" s="16"/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  <c r="BT259" s="16"/>
      <c r="BU259" s="16"/>
      <c r="BV259" s="16"/>
      <c r="BW259" s="16"/>
      <c r="BX259" s="16"/>
      <c r="BY259" s="16"/>
      <c r="BZ259" s="16"/>
      <c r="CA259" s="16"/>
      <c r="CB259" s="16"/>
      <c r="CC259" s="16"/>
      <c r="CD259" s="16"/>
      <c r="CE259" s="16"/>
      <c r="CF259" s="16"/>
      <c r="CG259" s="16"/>
      <c r="CH259" s="16"/>
      <c r="CI259" s="16"/>
      <c r="CJ259" s="16"/>
      <c r="CK259" s="16"/>
      <c r="CL259" s="16"/>
    </row>
    <row r="260" spans="1:90" x14ac:dyDescent="0.25">
      <c r="A260" s="11" t="str">
        <f t="shared" si="6"/>
        <v xml:space="preserve"> </v>
      </c>
      <c r="B260" s="11">
        <f t="shared" si="7"/>
        <v>240</v>
      </c>
      <c r="C260" s="16" t="s">
        <v>329</v>
      </c>
      <c r="D260" s="16" t="s">
        <v>116</v>
      </c>
      <c r="E260" s="13">
        <f>SUM(I260:CL260)</f>
        <v>1</v>
      </c>
      <c r="F260" s="14">
        <f>COUNTIF(I260:CL260,"=10")</f>
        <v>0</v>
      </c>
      <c r="G260" s="14">
        <f>COUNTIF(I260:CL260,"=9")</f>
        <v>0</v>
      </c>
      <c r="H260" s="14">
        <f>COUNTIF(I260:CL260,"=8")</f>
        <v>0</v>
      </c>
      <c r="I260" s="16"/>
      <c r="J260" s="16"/>
      <c r="K260" s="16"/>
      <c r="L260" s="16"/>
      <c r="M260" s="16"/>
      <c r="N260" s="16"/>
      <c r="O260" s="16"/>
      <c r="P260" s="16"/>
      <c r="Q260" s="16"/>
      <c r="R260" s="16"/>
      <c r="S260" s="16">
        <v>1</v>
      </c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  <c r="BT260" s="16"/>
      <c r="BU260" s="16"/>
      <c r="BV260" s="16"/>
      <c r="BW260" s="16"/>
      <c r="BX260" s="16"/>
      <c r="BY260" s="16"/>
      <c r="BZ260" s="16"/>
      <c r="CA260" s="16"/>
      <c r="CB260" s="16"/>
      <c r="CC260" s="16"/>
      <c r="CD260" s="16"/>
      <c r="CE260" s="16"/>
      <c r="CF260" s="16"/>
      <c r="CG260" s="16"/>
      <c r="CH260" s="16"/>
      <c r="CI260" s="16"/>
      <c r="CJ260" s="16"/>
      <c r="CK260" s="16"/>
      <c r="CL260" s="16"/>
    </row>
    <row r="261" spans="1:90" x14ac:dyDescent="0.25">
      <c r="A261" s="11" t="str">
        <f t="shared" ref="A261:A266" si="8">IF(SUM(I261:CF261)&lt;1,"NY"," ")</f>
        <v xml:space="preserve"> </v>
      </c>
      <c r="B261" s="11">
        <f t="shared" ref="B261:B266" si="9">_xlfn.RANK.EQ(E261,$E$4:$E$266,0)</f>
        <v>240</v>
      </c>
      <c r="C261" s="12" t="s">
        <v>337</v>
      </c>
      <c r="D261" s="12" t="s">
        <v>338</v>
      </c>
      <c r="E261" s="13">
        <f>SUM(I261:CL261)</f>
        <v>1</v>
      </c>
      <c r="F261" s="14">
        <f>COUNTIF(I261:CL261,"=10")</f>
        <v>0</v>
      </c>
      <c r="G261" s="14">
        <f>COUNTIF(I261:CL261,"=9")</f>
        <v>0</v>
      </c>
      <c r="H261" s="14">
        <f>COUNTIF(I261:CL261,"=8")</f>
        <v>0</v>
      </c>
      <c r="I261" s="15"/>
      <c r="J261" s="15"/>
      <c r="K261" s="15"/>
      <c r="L261" s="15"/>
      <c r="M261" s="15"/>
      <c r="N261" s="15"/>
      <c r="O261" s="15"/>
      <c r="P261" s="15"/>
      <c r="Q261" s="15"/>
      <c r="R261" s="15"/>
      <c r="S261" s="15"/>
      <c r="T261" s="15"/>
      <c r="U261" s="15"/>
      <c r="V261" s="15"/>
      <c r="W261" s="15">
        <v>1</v>
      </c>
      <c r="X261" s="15"/>
      <c r="Y261" s="15"/>
      <c r="Z261" s="15"/>
      <c r="AA261" s="15"/>
      <c r="AB261" s="15"/>
      <c r="AC261" s="15"/>
      <c r="AD261" s="15"/>
      <c r="AE261" s="15"/>
      <c r="AF261" s="15"/>
      <c r="AG261" s="15"/>
      <c r="AH261" s="15"/>
      <c r="AI261" s="15"/>
      <c r="AJ261" s="16"/>
      <c r="AK261" s="16"/>
      <c r="AL261" s="16"/>
      <c r="AM261" s="16"/>
      <c r="AN261" s="16"/>
      <c r="AO261" s="16"/>
      <c r="AP261" s="16"/>
      <c r="AQ261" s="16"/>
      <c r="AR261" s="16"/>
      <c r="AS261" s="16"/>
      <c r="AT261" s="16"/>
      <c r="AU261" s="16"/>
      <c r="AV261" s="16"/>
      <c r="AW261" s="16"/>
      <c r="AX261" s="16"/>
      <c r="AY261" s="16"/>
      <c r="AZ261" s="16"/>
      <c r="BA261" s="16"/>
      <c r="BB261" s="16"/>
      <c r="BC261" s="16"/>
      <c r="BD261" s="16"/>
      <c r="BE261" s="16"/>
      <c r="BF261" s="16"/>
      <c r="BG261" s="16"/>
      <c r="BH261" s="16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  <c r="BT261" s="16"/>
      <c r="BU261" s="16"/>
      <c r="BV261" s="16"/>
      <c r="BW261" s="16"/>
      <c r="BX261" s="16"/>
      <c r="BY261" s="16"/>
      <c r="BZ261" s="16"/>
      <c r="CA261" s="16"/>
      <c r="CB261" s="16"/>
      <c r="CC261" s="16"/>
      <c r="CD261" s="16"/>
      <c r="CE261" s="16"/>
      <c r="CF261" s="16"/>
      <c r="CG261" s="16"/>
      <c r="CH261" s="16"/>
      <c r="CI261" s="16"/>
      <c r="CJ261" s="16"/>
      <c r="CK261" s="16"/>
      <c r="CL261" s="16"/>
    </row>
    <row r="262" spans="1:90" x14ac:dyDescent="0.25">
      <c r="A262" s="11" t="str">
        <f t="shared" si="8"/>
        <v xml:space="preserve"> </v>
      </c>
      <c r="B262" s="11">
        <f t="shared" si="9"/>
        <v>240</v>
      </c>
      <c r="C262" s="12" t="s">
        <v>352</v>
      </c>
      <c r="D262" s="12" t="s">
        <v>353</v>
      </c>
      <c r="E262" s="13">
        <f>SUM(I262:CL262)</f>
        <v>1</v>
      </c>
      <c r="F262" s="14">
        <f>COUNTIF(I262:CL262,"=10")</f>
        <v>0</v>
      </c>
      <c r="G262" s="14">
        <f>COUNTIF(I262:CL262,"=9")</f>
        <v>0</v>
      </c>
      <c r="H262" s="14">
        <f>COUNTIF(I262:CL262,"=8")</f>
        <v>0</v>
      </c>
      <c r="I262" s="15"/>
      <c r="J262" s="15"/>
      <c r="K262" s="15"/>
      <c r="L262" s="15"/>
      <c r="M262" s="15"/>
      <c r="N262" s="15"/>
      <c r="O262" s="15"/>
      <c r="P262" s="15"/>
      <c r="Q262" s="15"/>
      <c r="R262" s="15"/>
      <c r="S262" s="15"/>
      <c r="T262" s="15"/>
      <c r="U262" s="15"/>
      <c r="V262" s="15"/>
      <c r="W262" s="15"/>
      <c r="X262" s="15"/>
      <c r="Y262" s="15"/>
      <c r="Z262" s="15"/>
      <c r="AA262" s="15"/>
      <c r="AB262" s="15"/>
      <c r="AC262" s="15"/>
      <c r="AD262" s="15"/>
      <c r="AE262" s="15"/>
      <c r="AF262" s="15"/>
      <c r="AG262" s="15"/>
      <c r="AH262" s="15"/>
      <c r="AI262" s="15"/>
      <c r="AJ262" s="16"/>
      <c r="AK262" s="16"/>
      <c r="AL262" s="16"/>
      <c r="AM262" s="16"/>
      <c r="AN262" s="16"/>
      <c r="AO262" s="16"/>
      <c r="AP262" s="16"/>
      <c r="AQ262" s="16"/>
      <c r="AR262" s="16"/>
      <c r="AS262" s="16"/>
      <c r="AT262" s="16"/>
      <c r="AU262" s="16"/>
      <c r="AV262" s="16"/>
      <c r="AW262" s="16"/>
      <c r="AX262" s="15">
        <v>1</v>
      </c>
      <c r="AY262" s="16"/>
      <c r="AZ262" s="16"/>
      <c r="BA262" s="16"/>
      <c r="BB262" s="16"/>
      <c r="BC262" s="16"/>
      <c r="BD262" s="16"/>
      <c r="BE262" s="16"/>
      <c r="BF262" s="16"/>
      <c r="BG262" s="16"/>
      <c r="BH262" s="16"/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  <c r="BT262" s="16"/>
      <c r="BU262" s="16"/>
      <c r="BV262" s="16"/>
      <c r="BW262" s="16"/>
      <c r="BX262" s="16"/>
      <c r="BY262" s="16"/>
      <c r="BZ262" s="16"/>
      <c r="CA262" s="16"/>
      <c r="CB262" s="16"/>
      <c r="CC262" s="16"/>
      <c r="CD262" s="16"/>
      <c r="CE262" s="16"/>
      <c r="CF262" s="16"/>
      <c r="CG262" s="16"/>
      <c r="CH262" s="16"/>
      <c r="CI262" s="16"/>
      <c r="CJ262" s="16"/>
      <c r="CK262" s="16"/>
      <c r="CL262" s="16"/>
    </row>
    <row r="263" spans="1:90" x14ac:dyDescent="0.25">
      <c r="A263" s="11" t="str">
        <f t="shared" si="8"/>
        <v xml:space="preserve"> </v>
      </c>
      <c r="B263" s="11">
        <f t="shared" si="9"/>
        <v>240</v>
      </c>
      <c r="C263" s="12" t="s">
        <v>402</v>
      </c>
      <c r="D263" s="12" t="s">
        <v>403</v>
      </c>
      <c r="E263" s="13">
        <f>SUM(I263:CL263)</f>
        <v>1</v>
      </c>
      <c r="F263" s="14">
        <f>COUNTIF(I263:CL263,"=10")</f>
        <v>0</v>
      </c>
      <c r="G263" s="14">
        <f>COUNTIF(I263:CL263,"=9")</f>
        <v>0</v>
      </c>
      <c r="H263" s="14">
        <f>COUNTIF(I263:CL263,"=8")</f>
        <v>0</v>
      </c>
      <c r="I263" s="15"/>
      <c r="J263" s="15"/>
      <c r="K263" s="15"/>
      <c r="L263" s="15"/>
      <c r="M263" s="15"/>
      <c r="N263" s="15"/>
      <c r="O263" s="15"/>
      <c r="P263" s="15"/>
      <c r="Q263" s="15"/>
      <c r="R263" s="15"/>
      <c r="S263" s="15"/>
      <c r="T263" s="15"/>
      <c r="U263" s="15"/>
      <c r="V263" s="15"/>
      <c r="W263" s="15"/>
      <c r="X263" s="15"/>
      <c r="Y263" s="15"/>
      <c r="Z263" s="15"/>
      <c r="AA263" s="15"/>
      <c r="AB263" s="15"/>
      <c r="AC263" s="15"/>
      <c r="AD263" s="15"/>
      <c r="AE263" s="15"/>
      <c r="AF263" s="15"/>
      <c r="AG263" s="15"/>
      <c r="AH263" s="15"/>
      <c r="AI263" s="15"/>
      <c r="AJ263" s="16"/>
      <c r="AK263" s="16"/>
      <c r="AL263" s="16"/>
      <c r="AM263" s="16"/>
      <c r="AN263" s="16"/>
      <c r="AO263" s="16"/>
      <c r="AP263" s="16"/>
      <c r="AQ263" s="16"/>
      <c r="AR263" s="16"/>
      <c r="AS263" s="16"/>
      <c r="AT263" s="16"/>
      <c r="AU263" s="16"/>
      <c r="AV263" s="16"/>
      <c r="AW263" s="16"/>
      <c r="AX263" s="15"/>
      <c r="AY263" s="16"/>
      <c r="AZ263" s="16"/>
      <c r="BA263" s="16"/>
      <c r="BB263" s="16"/>
      <c r="BC263" s="16"/>
      <c r="BD263" s="16"/>
      <c r="BE263" s="16"/>
      <c r="BF263" s="16"/>
      <c r="BG263" s="16"/>
      <c r="BH263" s="16"/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  <c r="BT263" s="16"/>
      <c r="BU263" s="16"/>
      <c r="BV263" s="16"/>
      <c r="BW263" s="16"/>
      <c r="BX263" s="16"/>
      <c r="BY263" s="16"/>
      <c r="BZ263" s="16">
        <v>1</v>
      </c>
      <c r="CA263" s="16"/>
      <c r="CB263" s="16"/>
      <c r="CC263" s="16"/>
      <c r="CD263" s="16"/>
      <c r="CE263" s="16"/>
      <c r="CF263" s="16"/>
      <c r="CG263" s="16"/>
      <c r="CH263" s="16"/>
      <c r="CI263" s="16"/>
      <c r="CJ263" s="16"/>
      <c r="CK263" s="16"/>
      <c r="CL263" s="16"/>
    </row>
    <row r="264" spans="1:90" x14ac:dyDescent="0.25">
      <c r="A264" s="11" t="str">
        <f t="shared" si="8"/>
        <v xml:space="preserve"> </v>
      </c>
      <c r="B264" s="11">
        <f t="shared" si="9"/>
        <v>240</v>
      </c>
      <c r="C264" s="16" t="s">
        <v>418</v>
      </c>
      <c r="D264" s="16" t="s">
        <v>90</v>
      </c>
      <c r="E264" s="13">
        <f>SUM(I264:CL264)</f>
        <v>1</v>
      </c>
      <c r="F264" s="14">
        <f>COUNTIF(I264:CL264,"=10")</f>
        <v>0</v>
      </c>
      <c r="G264" s="14">
        <f>COUNTIF(I264:CL264,"=9")</f>
        <v>0</v>
      </c>
      <c r="H264" s="14">
        <f>COUNTIF(I264:CL264,"=8")</f>
        <v>0</v>
      </c>
      <c r="I264" s="15"/>
      <c r="J264" s="15"/>
      <c r="K264" s="15"/>
      <c r="L264" s="15"/>
      <c r="M264" s="15"/>
      <c r="N264" s="15"/>
      <c r="O264" s="15"/>
      <c r="P264" s="15"/>
      <c r="Q264" s="15"/>
      <c r="R264" s="15"/>
      <c r="S264" s="15"/>
      <c r="T264" s="15"/>
      <c r="U264" s="15"/>
      <c r="V264" s="15"/>
      <c r="W264" s="15"/>
      <c r="X264" s="15"/>
      <c r="Y264" s="15"/>
      <c r="Z264" s="15"/>
      <c r="AA264" s="15"/>
      <c r="AB264" s="15"/>
      <c r="AC264" s="15"/>
      <c r="AD264" s="15"/>
      <c r="AE264" s="15"/>
      <c r="AF264" s="15"/>
      <c r="AG264" s="15"/>
      <c r="AH264" s="15"/>
      <c r="AI264" s="15"/>
      <c r="AJ264" s="16"/>
      <c r="AK264" s="16"/>
      <c r="AL264" s="16"/>
      <c r="AM264" s="16"/>
      <c r="AN264" s="16"/>
      <c r="AO264" s="16"/>
      <c r="AP264" s="16"/>
      <c r="AQ264" s="16"/>
      <c r="AR264" s="16"/>
      <c r="AS264" s="16"/>
      <c r="AT264" s="16"/>
      <c r="AU264" s="16"/>
      <c r="AV264" s="16"/>
      <c r="AW264" s="16"/>
      <c r="AX264" s="15"/>
      <c r="AY264" s="16"/>
      <c r="AZ264" s="16"/>
      <c r="BA264" s="16"/>
      <c r="BB264" s="16"/>
      <c r="BC264" s="16"/>
      <c r="BD264" s="16"/>
      <c r="BE264" s="16"/>
      <c r="BF264" s="16"/>
      <c r="BG264" s="16"/>
      <c r="BH264" s="16"/>
      <c r="BI264" s="16"/>
      <c r="BJ264" s="16"/>
      <c r="BK264" s="16"/>
      <c r="BL264" s="16"/>
      <c r="BM264" s="16"/>
      <c r="BN264" s="16"/>
      <c r="BO264" s="16"/>
      <c r="BP264" s="16"/>
      <c r="BQ264" s="16"/>
      <c r="BR264" s="16"/>
      <c r="BS264" s="16"/>
      <c r="BT264" s="16"/>
      <c r="BU264" s="16"/>
      <c r="BV264" s="16"/>
      <c r="BW264" s="16"/>
      <c r="BX264" s="16"/>
      <c r="BY264" s="16"/>
      <c r="BZ264" s="16"/>
      <c r="CA264" s="16"/>
      <c r="CB264" s="16"/>
      <c r="CC264" s="16"/>
      <c r="CD264" s="16"/>
      <c r="CE264" s="16">
        <v>1</v>
      </c>
      <c r="CF264" s="16"/>
      <c r="CG264" s="16"/>
      <c r="CH264" s="16"/>
      <c r="CI264" s="16"/>
      <c r="CJ264" s="16"/>
      <c r="CK264" s="16"/>
      <c r="CL264" s="16"/>
    </row>
    <row r="265" spans="1:90" x14ac:dyDescent="0.25">
      <c r="A265" s="11" t="str">
        <f t="shared" si="8"/>
        <v xml:space="preserve"> </v>
      </c>
      <c r="B265" s="11">
        <f t="shared" si="9"/>
        <v>240</v>
      </c>
      <c r="C265" s="12" t="s">
        <v>421</v>
      </c>
      <c r="D265" s="12" t="s">
        <v>106</v>
      </c>
      <c r="E265" s="13">
        <f>SUM(I265:CL265)</f>
        <v>1</v>
      </c>
      <c r="F265" s="14">
        <f>COUNTIF(I265:CL265,"=10")</f>
        <v>0</v>
      </c>
      <c r="G265" s="14">
        <f>COUNTIF(I265:CL265,"=9")</f>
        <v>0</v>
      </c>
      <c r="H265" s="14">
        <f>COUNTIF(I265:CL265,"=8")</f>
        <v>0</v>
      </c>
      <c r="I265" s="15"/>
      <c r="J265" s="15"/>
      <c r="K265" s="15"/>
      <c r="L265" s="15"/>
      <c r="M265" s="15"/>
      <c r="N265" s="15"/>
      <c r="O265" s="15"/>
      <c r="P265" s="15"/>
      <c r="Q265" s="15"/>
      <c r="R265" s="15"/>
      <c r="S265" s="15"/>
      <c r="T265" s="15"/>
      <c r="U265" s="15"/>
      <c r="V265" s="15"/>
      <c r="W265" s="15"/>
      <c r="X265" s="15"/>
      <c r="Y265" s="15"/>
      <c r="Z265" s="15"/>
      <c r="AA265" s="15"/>
      <c r="AB265" s="15"/>
      <c r="AC265" s="15"/>
      <c r="AD265" s="15"/>
      <c r="AE265" s="15"/>
      <c r="AF265" s="15"/>
      <c r="AG265" s="15"/>
      <c r="AH265" s="15"/>
      <c r="AI265" s="15"/>
      <c r="AJ265" s="16"/>
      <c r="AK265" s="16"/>
      <c r="AL265" s="16"/>
      <c r="AM265" s="16"/>
      <c r="AN265" s="16"/>
      <c r="AO265" s="16"/>
      <c r="AP265" s="16"/>
      <c r="AQ265" s="16"/>
      <c r="AR265" s="16"/>
      <c r="AS265" s="16"/>
      <c r="AT265" s="16"/>
      <c r="AU265" s="16"/>
      <c r="AV265" s="16"/>
      <c r="AW265" s="16"/>
      <c r="AX265" s="15"/>
      <c r="AY265" s="16"/>
      <c r="AZ265" s="16"/>
      <c r="BA265" s="16"/>
      <c r="BB265" s="16"/>
      <c r="BC265" s="16"/>
      <c r="BD265" s="16"/>
      <c r="BE265" s="16"/>
      <c r="BF265" s="16"/>
      <c r="BG265" s="16"/>
      <c r="BH265" s="16"/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  <c r="BT265" s="16"/>
      <c r="BU265" s="16"/>
      <c r="BV265" s="16"/>
      <c r="BW265" s="16"/>
      <c r="BX265" s="16"/>
      <c r="BY265" s="16"/>
      <c r="BZ265" s="16"/>
      <c r="CA265" s="16"/>
      <c r="CB265" s="16"/>
      <c r="CC265" s="16"/>
      <c r="CD265" s="16"/>
      <c r="CE265" s="16"/>
      <c r="CF265" s="16">
        <v>1</v>
      </c>
      <c r="CG265" s="16"/>
      <c r="CH265" s="16"/>
      <c r="CI265" s="16"/>
      <c r="CJ265" s="16"/>
      <c r="CK265" s="16"/>
      <c r="CL265" s="16"/>
    </row>
    <row r="266" spans="1:90" x14ac:dyDescent="0.25">
      <c r="A266" s="11" t="str">
        <f t="shared" si="8"/>
        <v xml:space="preserve"> </v>
      </c>
      <c r="B266" s="11">
        <f t="shared" si="9"/>
        <v>240</v>
      </c>
      <c r="C266" s="12" t="s">
        <v>396</v>
      </c>
      <c r="D266" s="12" t="s">
        <v>78</v>
      </c>
      <c r="E266" s="13">
        <f>SUM(I266:CL266)</f>
        <v>1</v>
      </c>
      <c r="F266" s="14">
        <f>COUNTIF(I266:CL266,"=10")</f>
        <v>0</v>
      </c>
      <c r="G266" s="14">
        <f>COUNTIF(I266:CL266,"=9")</f>
        <v>0</v>
      </c>
      <c r="H266" s="14">
        <f>COUNTIF(I266:CL266,"=8")</f>
        <v>0</v>
      </c>
      <c r="I266" s="15"/>
      <c r="J266" s="15"/>
      <c r="K266" s="15"/>
      <c r="L266" s="15"/>
      <c r="M266" s="15"/>
      <c r="N266" s="15"/>
      <c r="O266" s="15"/>
      <c r="P266" s="15"/>
      <c r="Q266" s="15"/>
      <c r="R266" s="15"/>
      <c r="S266" s="15"/>
      <c r="T266" s="15"/>
      <c r="U266" s="15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6"/>
      <c r="AK266" s="16"/>
      <c r="AL266" s="16"/>
      <c r="AM266" s="16"/>
      <c r="AN266" s="16"/>
      <c r="AO266" s="16"/>
      <c r="AP266" s="16"/>
      <c r="AQ266" s="16"/>
      <c r="AR266" s="16"/>
      <c r="AS266" s="16"/>
      <c r="AT266" s="16"/>
      <c r="AU266" s="16"/>
      <c r="AV266" s="16"/>
      <c r="AW266" s="16"/>
      <c r="AX266" s="16"/>
      <c r="AY266" s="16"/>
      <c r="AZ266" s="16"/>
      <c r="BA266" s="16"/>
      <c r="BB266" s="16"/>
      <c r="BC266" s="16"/>
      <c r="BD266" s="16"/>
      <c r="BE266" s="16"/>
      <c r="BF266" s="16"/>
      <c r="BG266" s="16"/>
      <c r="BH266" s="16"/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  <c r="BT266" s="16"/>
      <c r="BU266" s="16"/>
      <c r="BV266" s="16"/>
      <c r="BW266" s="16"/>
      <c r="BX266" s="16"/>
      <c r="BY266" s="16">
        <v>1</v>
      </c>
      <c r="BZ266" s="16"/>
      <c r="CA266" s="16"/>
      <c r="CB266" s="16"/>
      <c r="CC266" s="16"/>
      <c r="CD266" s="16"/>
      <c r="CE266" s="16"/>
      <c r="CF266" s="16"/>
      <c r="CG266" s="16"/>
      <c r="CH266" s="16"/>
      <c r="CI266" s="16"/>
      <c r="CJ266" s="16"/>
      <c r="CK266" s="16"/>
      <c r="CL266" s="16"/>
    </row>
    <row r="267" spans="1:90" x14ac:dyDescent="0.25">
      <c r="E267" s="5">
        <f t="shared" ref="E267:AJ267" si="10">SUM(E4:E266)</f>
        <v>4238</v>
      </c>
      <c r="F267" s="5">
        <f t="shared" si="10"/>
        <v>77</v>
      </c>
      <c r="G267" s="5">
        <f t="shared" si="10"/>
        <v>77</v>
      </c>
      <c r="H267" s="5">
        <f t="shared" si="10"/>
        <v>77</v>
      </c>
      <c r="I267" s="5">
        <f t="shared" si="10"/>
        <v>55</v>
      </c>
      <c r="J267" s="5">
        <f t="shared" si="10"/>
        <v>55</v>
      </c>
      <c r="K267" s="5">
        <f t="shared" si="10"/>
        <v>55</v>
      </c>
      <c r="L267" s="5">
        <f t="shared" si="10"/>
        <v>55</v>
      </c>
      <c r="M267" s="5">
        <f t="shared" si="10"/>
        <v>55</v>
      </c>
      <c r="N267" s="5">
        <f t="shared" si="10"/>
        <v>55</v>
      </c>
      <c r="O267" s="5">
        <f t="shared" si="10"/>
        <v>55</v>
      </c>
      <c r="P267" s="5">
        <f t="shared" si="10"/>
        <v>55</v>
      </c>
      <c r="Q267" s="5">
        <f t="shared" si="10"/>
        <v>55</v>
      </c>
      <c r="R267" s="5">
        <f t="shared" si="10"/>
        <v>55</v>
      </c>
      <c r="S267" s="5">
        <f t="shared" si="10"/>
        <v>55</v>
      </c>
      <c r="T267" s="5">
        <f t="shared" si="10"/>
        <v>55</v>
      </c>
      <c r="U267" s="5">
        <f t="shared" si="10"/>
        <v>55</v>
      </c>
      <c r="V267" s="5">
        <f t="shared" si="10"/>
        <v>55</v>
      </c>
      <c r="W267" s="5">
        <f t="shared" si="10"/>
        <v>55</v>
      </c>
      <c r="X267" s="5">
        <f t="shared" si="10"/>
        <v>55</v>
      </c>
      <c r="Y267" s="5">
        <f t="shared" si="10"/>
        <v>55</v>
      </c>
      <c r="Z267" s="5">
        <f t="shared" si="10"/>
        <v>55</v>
      </c>
      <c r="AA267" s="5">
        <f t="shared" si="10"/>
        <v>56</v>
      </c>
      <c r="AB267" s="5">
        <f t="shared" si="10"/>
        <v>55</v>
      </c>
      <c r="AC267" s="5">
        <f t="shared" si="10"/>
        <v>55</v>
      </c>
      <c r="AD267" s="5">
        <f t="shared" si="10"/>
        <v>55</v>
      </c>
      <c r="AE267" s="5">
        <f t="shared" si="10"/>
        <v>55</v>
      </c>
      <c r="AF267" s="5">
        <f t="shared" si="10"/>
        <v>55</v>
      </c>
      <c r="AG267" s="5">
        <f t="shared" si="10"/>
        <v>55</v>
      </c>
      <c r="AH267" s="5">
        <f t="shared" si="10"/>
        <v>55</v>
      </c>
      <c r="AI267" s="5">
        <f t="shared" si="10"/>
        <v>55</v>
      </c>
      <c r="AJ267" s="5">
        <f t="shared" si="10"/>
        <v>55</v>
      </c>
      <c r="AK267" s="5">
        <f t="shared" ref="AK267:BP267" si="11">SUM(AK4:AK266)</f>
        <v>55</v>
      </c>
      <c r="AL267" s="5">
        <f t="shared" si="11"/>
        <v>55</v>
      </c>
      <c r="AM267" s="5">
        <f t="shared" si="11"/>
        <v>55</v>
      </c>
      <c r="AN267" s="5">
        <f t="shared" si="11"/>
        <v>55</v>
      </c>
      <c r="AO267" s="5">
        <f t="shared" si="11"/>
        <v>55</v>
      </c>
      <c r="AP267" s="5">
        <f t="shared" si="11"/>
        <v>55</v>
      </c>
      <c r="AQ267" s="5">
        <f t="shared" si="11"/>
        <v>55</v>
      </c>
      <c r="AR267" s="5">
        <f t="shared" si="11"/>
        <v>55</v>
      </c>
      <c r="AS267" s="5">
        <f t="shared" si="11"/>
        <v>55</v>
      </c>
      <c r="AT267" s="5">
        <f t="shared" si="11"/>
        <v>55</v>
      </c>
      <c r="AU267" s="5">
        <f t="shared" si="11"/>
        <v>55</v>
      </c>
      <c r="AV267" s="5">
        <f t="shared" si="11"/>
        <v>55</v>
      </c>
      <c r="AW267" s="5">
        <f t="shared" si="11"/>
        <v>56</v>
      </c>
      <c r="AX267" s="5">
        <f t="shared" si="11"/>
        <v>55</v>
      </c>
      <c r="AY267" s="5">
        <f t="shared" si="11"/>
        <v>55</v>
      </c>
      <c r="AZ267" s="5">
        <f t="shared" si="11"/>
        <v>55</v>
      </c>
      <c r="BA267" s="5">
        <f t="shared" si="11"/>
        <v>55</v>
      </c>
      <c r="BB267" s="5">
        <f t="shared" si="11"/>
        <v>55</v>
      </c>
      <c r="BC267" s="5">
        <f t="shared" si="11"/>
        <v>55</v>
      </c>
      <c r="BD267" s="5">
        <f t="shared" si="11"/>
        <v>55</v>
      </c>
      <c r="BE267" s="5">
        <f t="shared" si="11"/>
        <v>55</v>
      </c>
      <c r="BF267" s="5">
        <f t="shared" si="11"/>
        <v>55</v>
      </c>
      <c r="BG267" s="5">
        <f t="shared" si="11"/>
        <v>55</v>
      </c>
      <c r="BH267" s="5">
        <f t="shared" si="11"/>
        <v>55</v>
      </c>
      <c r="BI267" s="5">
        <f t="shared" si="11"/>
        <v>55</v>
      </c>
      <c r="BJ267" s="5">
        <f t="shared" si="11"/>
        <v>55</v>
      </c>
      <c r="BK267" s="5">
        <f t="shared" si="11"/>
        <v>55</v>
      </c>
      <c r="BL267" s="5">
        <f t="shared" si="11"/>
        <v>56</v>
      </c>
      <c r="BM267" s="5">
        <f t="shared" si="11"/>
        <v>55</v>
      </c>
      <c r="BN267" s="5">
        <f t="shared" si="11"/>
        <v>55</v>
      </c>
      <c r="BO267" s="5">
        <f t="shared" si="11"/>
        <v>55</v>
      </c>
      <c r="BP267" s="5">
        <f t="shared" si="11"/>
        <v>55</v>
      </c>
      <c r="BQ267" s="5">
        <f t="shared" ref="BQ267:BV267" si="12">SUM(BQ4:BQ266)</f>
        <v>55</v>
      </c>
      <c r="BR267" s="5">
        <f t="shared" si="12"/>
        <v>55</v>
      </c>
      <c r="BS267" s="5">
        <f t="shared" si="12"/>
        <v>55</v>
      </c>
      <c r="BT267" s="5">
        <f t="shared" si="12"/>
        <v>55</v>
      </c>
      <c r="BU267" s="5">
        <f t="shared" si="12"/>
        <v>55</v>
      </c>
      <c r="BV267" s="5">
        <f t="shared" si="12"/>
        <v>55</v>
      </c>
      <c r="BW267" s="5">
        <f>SUM(BW4:BW241)</f>
        <v>55</v>
      </c>
      <c r="BX267" s="5">
        <f t="shared" ref="BX267:CL267" si="13">SUM(BX4:BX266)</f>
        <v>55</v>
      </c>
      <c r="BY267" s="5">
        <f t="shared" si="13"/>
        <v>55</v>
      </c>
      <c r="BZ267" s="5">
        <f t="shared" si="13"/>
        <v>55</v>
      </c>
      <c r="CA267" s="5">
        <f t="shared" si="13"/>
        <v>55</v>
      </c>
      <c r="CB267" s="5">
        <f t="shared" si="13"/>
        <v>55</v>
      </c>
      <c r="CC267" s="5">
        <f t="shared" si="13"/>
        <v>55</v>
      </c>
      <c r="CD267" s="5">
        <f t="shared" si="13"/>
        <v>55</v>
      </c>
      <c r="CE267" s="5">
        <f t="shared" si="13"/>
        <v>55</v>
      </c>
      <c r="CF267" s="5">
        <f t="shared" si="13"/>
        <v>55</v>
      </c>
      <c r="CG267" s="5">
        <f t="shared" si="13"/>
        <v>55</v>
      </c>
      <c r="CH267" s="5">
        <f t="shared" si="13"/>
        <v>0</v>
      </c>
      <c r="CI267" s="5">
        <f t="shared" si="13"/>
        <v>0</v>
      </c>
      <c r="CJ267" s="5">
        <f t="shared" si="13"/>
        <v>0</v>
      </c>
      <c r="CK267" s="5">
        <f t="shared" si="13"/>
        <v>0</v>
      </c>
      <c r="CL267" s="5">
        <f t="shared" si="13"/>
        <v>0</v>
      </c>
    </row>
    <row r="268" spans="1:90" x14ac:dyDescent="0.25">
      <c r="AA268" s="1" t="s">
        <v>390</v>
      </c>
      <c r="AW268" s="1" t="s">
        <v>390</v>
      </c>
      <c r="BL268" s="1" t="s">
        <v>390</v>
      </c>
    </row>
  </sheetData>
  <sortState xmlns:xlrd2="http://schemas.microsoft.com/office/spreadsheetml/2017/richdata2" ref="A3:CL266">
    <sortCondition descending="1" ref="E3:E266"/>
    <sortCondition descending="1" ref="F3:F266"/>
    <sortCondition descending="1" ref="G3:G266"/>
    <sortCondition descending="1" ref="H3:H266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Ark2</vt:lpstr>
      <vt:lpstr>Ark3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Mini</dc:creator>
  <cp:lastModifiedBy>Blomseth, Stein</cp:lastModifiedBy>
  <dcterms:created xsi:type="dcterms:W3CDTF">2016-07-06T00:53:06Z</dcterms:created>
  <dcterms:modified xsi:type="dcterms:W3CDTF">2024-09-06T09:07:13Z</dcterms:modified>
</cp:coreProperties>
</file>