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har\Dropbox\Nidelv IL\Fotballstyre\"/>
    </mc:Choice>
  </mc:AlternateContent>
  <xr:revisionPtr revIDLastSave="0" documentId="D323A8C29ECC2B923E521E02E145BE76B945C5A1" xr6:coauthVersionLast="17" xr6:coauthVersionMax="17" xr10:uidLastSave="{00000000-0000-0000-0000-000000000000}"/>
  <bookViews>
    <workbookView xWindow="0" yWindow="0" windowWidth="19200" windowHeight="10995" xr2:uid="{00000000-000D-0000-FFFF-FFFF00000000}"/>
  </bookViews>
  <sheets>
    <sheet name="Baneoversikt" sheetId="1" r:id="rId1"/>
    <sheet name="Lagsoversikt" sheetId="4" r:id="rId2"/>
    <sheet name="Oppsummering" sheetId="8" r:id="rId3"/>
  </sheets>
  <definedNames>
    <definedName name="lagsoversikt">Lagsoversikt!$A$1:$A$93</definedName>
  </definedNames>
  <calcPr calcId="171026"/>
</workbook>
</file>

<file path=xl/calcChain.xml><?xml version="1.0" encoding="utf-8"?>
<calcChain xmlns="http://schemas.openxmlformats.org/spreadsheetml/2006/main">
  <c r="O33" i="8" l="1"/>
  <c r="O34" i="8"/>
  <c r="O35" i="8"/>
  <c r="O36" i="8"/>
  <c r="O37" i="8"/>
  <c r="O38" i="8"/>
  <c r="O39" i="8"/>
  <c r="O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32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4" i="8"/>
  <c r="E33" i="8"/>
  <c r="E34" i="8"/>
  <c r="E35" i="8"/>
  <c r="E36" i="8"/>
  <c r="E37" i="8"/>
  <c r="E38" i="8"/>
  <c r="E39" i="8"/>
  <c r="E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32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4" i="8"/>
  <c r="E84" i="8"/>
  <c r="E85" i="8"/>
  <c r="E86" i="8"/>
  <c r="E87" i="8"/>
  <c r="E88" i="8"/>
  <c r="E89" i="8"/>
  <c r="E90" i="8"/>
  <c r="E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83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55" i="8"/>
  <c r="E138" i="8"/>
  <c r="E139" i="8"/>
  <c r="E140" i="8"/>
  <c r="E141" i="8"/>
  <c r="E142" i="8"/>
  <c r="E143" i="8"/>
  <c r="E144" i="8"/>
  <c r="E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37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0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188" i="8"/>
  <c r="E189" i="8"/>
  <c r="E190" i="8"/>
  <c r="E191" i="8"/>
  <c r="E192" i="8"/>
  <c r="E193" i="8"/>
  <c r="E194" i="8"/>
  <c r="E195" i="8"/>
  <c r="E188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H183" i="8"/>
  <c r="H184" i="8"/>
  <c r="H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60" i="8"/>
  <c r="E240" i="8"/>
  <c r="E241" i="8"/>
  <c r="E242" i="8"/>
  <c r="E243" i="8"/>
  <c r="E244" i="8"/>
  <c r="E245" i="8"/>
  <c r="E246" i="8"/>
  <c r="E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39" i="8"/>
  <c r="H212" i="8"/>
  <c r="H213" i="8"/>
  <c r="H214" i="8"/>
  <c r="H215" i="8"/>
  <c r="H216" i="8"/>
  <c r="H217" i="8"/>
  <c r="H218" i="8"/>
  <c r="H219" i="8"/>
  <c r="H220" i="8"/>
  <c r="H221" i="8"/>
  <c r="H222" i="8"/>
  <c r="H223" i="8"/>
  <c r="H224" i="8"/>
  <c r="H225" i="8"/>
  <c r="H226" i="8"/>
  <c r="H227" i="8"/>
  <c r="H228" i="8"/>
  <c r="H229" i="8"/>
  <c r="H230" i="8"/>
  <c r="H231" i="8"/>
  <c r="H232" i="8"/>
  <c r="H233" i="8"/>
  <c r="H234" i="8"/>
  <c r="H235" i="8"/>
  <c r="H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11" i="8"/>
  <c r="E291" i="8"/>
  <c r="E292" i="8"/>
  <c r="E293" i="8"/>
  <c r="E294" i="8"/>
  <c r="E295" i="8"/>
  <c r="E296" i="8"/>
  <c r="E297" i="8"/>
  <c r="E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290" i="8"/>
  <c r="H263" i="8"/>
  <c r="H264" i="8"/>
  <c r="H265" i="8"/>
  <c r="H266" i="8"/>
  <c r="H267" i="8"/>
  <c r="H268" i="8"/>
  <c r="H269" i="8"/>
  <c r="H270" i="8"/>
  <c r="H271" i="8"/>
  <c r="H272" i="8"/>
  <c r="H273" i="8"/>
  <c r="H274" i="8"/>
  <c r="H275" i="8"/>
  <c r="H276" i="8"/>
  <c r="H277" i="8"/>
  <c r="H278" i="8"/>
  <c r="H279" i="8"/>
  <c r="H280" i="8"/>
  <c r="H281" i="8"/>
  <c r="H282" i="8"/>
  <c r="H283" i="8"/>
  <c r="H284" i="8"/>
  <c r="H285" i="8"/>
  <c r="H286" i="8"/>
  <c r="H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62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41" i="8"/>
  <c r="E342" i="8"/>
  <c r="E343" i="8"/>
  <c r="E344" i="8"/>
  <c r="E345" i="8"/>
  <c r="E346" i="8"/>
  <c r="E347" i="8"/>
  <c r="E348" i="8"/>
  <c r="E341" i="8"/>
  <c r="H314" i="8"/>
  <c r="H315" i="8"/>
  <c r="H316" i="8"/>
  <c r="H317" i="8"/>
  <c r="H318" i="8"/>
  <c r="H319" i="8"/>
  <c r="H320" i="8"/>
  <c r="H321" i="8"/>
  <c r="H322" i="8"/>
  <c r="H323" i="8"/>
  <c r="H324" i="8"/>
  <c r="H325" i="8"/>
  <c r="H326" i="8"/>
  <c r="H327" i="8"/>
  <c r="H328" i="8"/>
  <c r="H329" i="8"/>
  <c r="H330" i="8"/>
  <c r="H331" i="8"/>
  <c r="H332" i="8"/>
  <c r="H333" i="8"/>
  <c r="H334" i="8"/>
  <c r="H335" i="8"/>
  <c r="H336" i="8"/>
  <c r="H337" i="8"/>
  <c r="H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13" i="8"/>
</calcChain>
</file>

<file path=xl/sharedStrings.xml><?xml version="1.0" encoding="utf-8"?>
<sst xmlns="http://schemas.openxmlformats.org/spreadsheetml/2006/main" count="2418" uniqueCount="142">
  <si>
    <t>Nardo J07-1</t>
  </si>
  <si>
    <t>Nardo G07-1</t>
  </si>
  <si>
    <t>Nardo G08-1</t>
  </si>
  <si>
    <t>Othillienborg</t>
  </si>
  <si>
    <t>17.00-17.30</t>
  </si>
  <si>
    <t>17.30-18.00</t>
  </si>
  <si>
    <t>Klokken</t>
  </si>
  <si>
    <t>Hjemmelag</t>
  </si>
  <si>
    <t>Bortelag</t>
  </si>
  <si>
    <t>Nissekollen</t>
  </si>
  <si>
    <t>Brattsberg</t>
  </si>
  <si>
    <t>Nidarvoll Skole</t>
  </si>
  <si>
    <t>Bane 1</t>
  </si>
  <si>
    <t>Bane 2</t>
  </si>
  <si>
    <t>Utleira Stordalen</t>
  </si>
  <si>
    <t>Nardo</t>
  </si>
  <si>
    <t>Antall kamper</t>
  </si>
  <si>
    <t>Nidelv</t>
  </si>
  <si>
    <t>Utleira</t>
  </si>
  <si>
    <t>Oversikt over antall kamper Miniserien</t>
  </si>
  <si>
    <t>Nidelv J08-1</t>
  </si>
  <si>
    <t>Nidelv J08-2</t>
  </si>
  <si>
    <t>Nidelv J07-1</t>
  </si>
  <si>
    <t>Nidelv J07-2</t>
  </si>
  <si>
    <t>Nidelv G07-1</t>
  </si>
  <si>
    <t>Nidelv G07-2</t>
  </si>
  <si>
    <t>Ottis J08-1</t>
  </si>
  <si>
    <t>Ottis G08-1</t>
  </si>
  <si>
    <t>Ottis J07-1</t>
  </si>
  <si>
    <t>Ottis G07-1</t>
  </si>
  <si>
    <t>Ottis G07-2</t>
  </si>
  <si>
    <t>Nardo G08-2</t>
  </si>
  <si>
    <t>Nardo G08-3</t>
  </si>
  <si>
    <t>Nidelv G08-1</t>
  </si>
  <si>
    <t>Nidelv G08-2</t>
  </si>
  <si>
    <t>Totaloversikt</t>
  </si>
  <si>
    <t>18.00-18.30</t>
  </si>
  <si>
    <t>18.30-19.00</t>
  </si>
  <si>
    <t>Bane 3</t>
  </si>
  <si>
    <t>Nardo J07-2</t>
  </si>
  <si>
    <t>Nidelv G07-3</t>
  </si>
  <si>
    <t>Utleira Stadion</t>
  </si>
  <si>
    <t>Ottis G09-2</t>
  </si>
  <si>
    <t>Ottis G09-1</t>
  </si>
  <si>
    <t>Nidelv G09-1</t>
  </si>
  <si>
    <t>Nidelv G09-2</t>
  </si>
  <si>
    <t>Nidelv J09-1</t>
  </si>
  <si>
    <t>Nidelv J09-2</t>
  </si>
  <si>
    <t>Nardo G09-1</t>
  </si>
  <si>
    <t>Nardo G09-2</t>
  </si>
  <si>
    <t>Nardo J09-1</t>
  </si>
  <si>
    <t>Nardo J09-2</t>
  </si>
  <si>
    <t>Nardo G07-2</t>
  </si>
  <si>
    <t>Runde 2 VÅR 2016</t>
  </si>
  <si>
    <t>Ottis J09-1</t>
  </si>
  <si>
    <t>Runde 3 VÅR 2016</t>
  </si>
  <si>
    <t>Runde 4 VÅR 2016</t>
  </si>
  <si>
    <t>Runde 5 VÅR 2016</t>
  </si>
  <si>
    <t>Runde 6 VÅR 2016</t>
  </si>
  <si>
    <t>Runde 7 VÅR 2016</t>
  </si>
  <si>
    <t>Nidelv G08-3</t>
  </si>
  <si>
    <t>Runde 1 HØST 2016</t>
  </si>
  <si>
    <t>Nardo J07-3</t>
  </si>
  <si>
    <t>Nidelv J09-3</t>
  </si>
  <si>
    <t>Ottis G07-3</t>
  </si>
  <si>
    <t>Nardo G09-3</t>
  </si>
  <si>
    <t>Nidelv J2010-1</t>
  </si>
  <si>
    <t>Nidelv J2010-2</t>
  </si>
  <si>
    <t>Nidelv J2010-3</t>
  </si>
  <si>
    <t>Utleira J2010-1</t>
  </si>
  <si>
    <t>Utleira J2010-2</t>
  </si>
  <si>
    <t>Utleira J2010-3</t>
  </si>
  <si>
    <t>Utleira J2010-4</t>
  </si>
  <si>
    <t>Bratsberg J2010-1</t>
  </si>
  <si>
    <t>Bratsberg J2010-2</t>
  </si>
  <si>
    <t>Ottis J2010-1</t>
  </si>
  <si>
    <t>Ottis J2010-2</t>
  </si>
  <si>
    <t>Utleira J09-1</t>
  </si>
  <si>
    <t>Utleira J09-2</t>
  </si>
  <si>
    <t>Bratsberg J09-1</t>
  </si>
  <si>
    <t>Utleira J08-1</t>
  </si>
  <si>
    <t>Utleira J08-2</t>
  </si>
  <si>
    <t>Utleira J07-1</t>
  </si>
  <si>
    <t>Utleira J07-2</t>
  </si>
  <si>
    <t>Bratsberg J07-1</t>
  </si>
  <si>
    <t>Ottis J07-2</t>
  </si>
  <si>
    <t>Nidelv G2010-1</t>
  </si>
  <si>
    <t>Nidelv G2010-2</t>
  </si>
  <si>
    <t>Nidelv G2010-3</t>
  </si>
  <si>
    <t>Nidelv G2010-4</t>
  </si>
  <si>
    <t>Nidelv G2010-5</t>
  </si>
  <si>
    <t>Nidelv G2010-6</t>
  </si>
  <si>
    <t>Nidelv G2010-7</t>
  </si>
  <si>
    <t>Nidelv G2010-8</t>
  </si>
  <si>
    <t>Nardo G2010-1</t>
  </si>
  <si>
    <t>Nardo G2010-2</t>
  </si>
  <si>
    <t>Utleira G2010-1</t>
  </si>
  <si>
    <t>Utleira G2010-2</t>
  </si>
  <si>
    <t>Utleira G2010-3</t>
  </si>
  <si>
    <t>Utleira G2010-4</t>
  </si>
  <si>
    <t>Utleira G2010-6</t>
  </si>
  <si>
    <t>Bratsberg G2010-1</t>
  </si>
  <si>
    <t>Bratsberg G2010-2</t>
  </si>
  <si>
    <t>Ottis G2010-1</t>
  </si>
  <si>
    <t>Ottis G2010-2</t>
  </si>
  <si>
    <t>Ottis G2010-3</t>
  </si>
  <si>
    <t>Ottis G2010-4</t>
  </si>
  <si>
    <t>Ottis G2010-5</t>
  </si>
  <si>
    <t>Ottis G2010-6</t>
  </si>
  <si>
    <t>Utleira G09-1</t>
  </si>
  <si>
    <t>Utleira G09-2</t>
  </si>
  <si>
    <t>Utleira G09-3</t>
  </si>
  <si>
    <t>Utleira G08-1</t>
  </si>
  <si>
    <t>Utleira G08-2</t>
  </si>
  <si>
    <t>Utleira G08-3</t>
  </si>
  <si>
    <t>Utleira G08-4</t>
  </si>
  <si>
    <t>Bratsberg G08-1</t>
  </si>
  <si>
    <t>Bratsberg G08-2</t>
  </si>
  <si>
    <t>Ottis G08-2</t>
  </si>
  <si>
    <t>Utleira G07-1</t>
  </si>
  <si>
    <t>Utleira G07-2</t>
  </si>
  <si>
    <t>Miniserien 2017 VÅR</t>
  </si>
  <si>
    <t>Runde 1 Uke 17 26. april</t>
  </si>
  <si>
    <t>Runde 2 Uke 18 kampdag 3. mai</t>
  </si>
  <si>
    <t>Runde 3 Uke 19 kampdag 10. mai</t>
  </si>
  <si>
    <t>Runde 4 Uke 21 kampdag 24. mai</t>
  </si>
  <si>
    <t>Runde 6 Uke 23 kampdag 7. juni</t>
  </si>
  <si>
    <t>Runde 7 Uke 24 kampdag 14. juni</t>
  </si>
  <si>
    <t>Utleira G2010-5</t>
  </si>
  <si>
    <t>Utleira G2020-6</t>
  </si>
  <si>
    <t>Bratsberg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</si>
  <si>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</si>
  <si>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</si>
  <si>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</si>
  <si>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</si>
  <si>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</si>
  <si>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</si>
  <si>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</si>
  <si>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</si>
  <si>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Bane 3a (3v3)</t>
  </si>
  <si>
    <t>Bane 3b (3v3)</t>
  </si>
  <si>
    <t>Runde 5 Uke 22 kampdag 31.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</si>
</sst>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3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0" fillId="12" borderId="0" xfId="0" applyFill="1" applyAlignment="1">
      <alignment horizontal="center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Border="1"/>
    <xf numFmtId="0" fontId="0" fillId="5" borderId="0" xfId="0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1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4"/>
  <sheetViews>
    <sheetView tabSelected="1" topLeftCell="A202" zoomScaleNormal="100" workbookViewId="0" xr3:uid="{AEA406A1-0E4B-5B11-9CD5-51D6E497D94C}">
      <selection activeCell="O241" sqref="O241"/>
    </sheetView>
  </sheetViews>
  <sheetFormatPr defaultColWidth="10.76171875" defaultRowHeight="15" x14ac:dyDescent="0.2"/>
  <cols>
    <col min="1" max="1" width="12.9140625" bestFit="1" customWidth="1"/>
    <col min="2" max="3" width="15.6015625" bestFit="1" customWidth="1"/>
    <col min="4" max="4" width="15.6015625" customWidth="1"/>
    <col min="5" max="5" width="16.54296875" customWidth="1"/>
    <col min="6" max="6" width="17.484375" customWidth="1"/>
    <col min="7" max="7" width="16.94921875" customWidth="1"/>
    <col min="8" max="8" width="15.6015625" bestFit="1" customWidth="1"/>
    <col min="9" max="9" width="17.484375" customWidth="1"/>
    <col min="10" max="11" width="16.140625" customWidth="1"/>
  </cols>
  <sheetData>
    <row r="1" spans="1:15" ht="25.5" x14ac:dyDescent="0.35">
      <c r="A1" s="69" t="s">
        <v>121</v>
      </c>
      <c r="B1" s="69"/>
      <c r="C1" s="69"/>
      <c r="D1" s="69"/>
      <c r="E1" s="69"/>
      <c r="F1" s="69"/>
      <c r="G1" s="69"/>
      <c r="H1" s="69"/>
      <c r="I1" s="69"/>
      <c r="J1" s="19"/>
      <c r="K1" s="19"/>
    </row>
    <row r="2" spans="1:15" x14ac:dyDescent="0.2">
      <c r="C2" s="14"/>
      <c r="D2" s="14"/>
      <c r="E2" s="14"/>
      <c r="F2" s="14"/>
      <c r="G2" s="14"/>
    </row>
    <row r="3" spans="1:15" x14ac:dyDescent="0.2">
      <c r="A3" s="70" t="s">
        <v>122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5" x14ac:dyDescent="0.2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</row>
    <row r="5" spans="1:15" x14ac:dyDescent="0.2">
      <c r="A5" s="18"/>
      <c r="B5" s="59" t="s">
        <v>12</v>
      </c>
      <c r="C5" s="59"/>
      <c r="D5" s="59" t="s">
        <v>13</v>
      </c>
      <c r="E5" s="59"/>
      <c r="F5" s="67" t="s">
        <v>139</v>
      </c>
      <c r="G5" s="60"/>
      <c r="H5" s="60" t="s">
        <v>140</v>
      </c>
      <c r="I5" s="60"/>
      <c r="J5" s="46"/>
    </row>
    <row r="6" spans="1:15" x14ac:dyDescent="0.2">
      <c r="A6" s="4" t="s">
        <v>6</v>
      </c>
      <c r="B6" s="5" t="s">
        <v>7</v>
      </c>
      <c r="C6" s="5" t="s">
        <v>8</v>
      </c>
      <c r="D6" s="5" t="s">
        <v>7</v>
      </c>
      <c r="E6" s="5" t="s">
        <v>8</v>
      </c>
      <c r="F6" s="51" t="s">
        <v>7</v>
      </c>
      <c r="G6" s="52" t="s">
        <v>8</v>
      </c>
      <c r="H6" s="52" t="s">
        <v>7</v>
      </c>
      <c r="I6" s="52" t="s">
        <v>8</v>
      </c>
      <c r="J6" s="4" t="s">
        <v>6</v>
      </c>
    </row>
    <row r="7" spans="1:15" x14ac:dyDescent="0.2">
      <c r="A7" s="58" t="s">
        <v>4</v>
      </c>
      <c r="B7" s="58" t="s">
        <v>0</v>
      </c>
      <c r="C7" s="58" t="s">
        <v>85</v>
      </c>
      <c r="D7" s="58" t="s">
        <v>39</v>
      </c>
      <c r="E7" s="58" t="s">
        <v>82</v>
      </c>
      <c r="F7" s="56" t="s">
        <v>71</v>
      </c>
      <c r="G7" s="55" t="s">
        <v>73</v>
      </c>
      <c r="H7" s="55" t="s">
        <v>66</v>
      </c>
      <c r="I7" s="55" t="s">
        <v>76</v>
      </c>
      <c r="J7" t="s">
        <v>131</v>
      </c>
      <c r="K7" s="53"/>
      <c r="L7" s="55"/>
      <c r="M7" s="55"/>
      <c r="N7" s="55"/>
      <c r="O7" s="55"/>
    </row>
    <row r="8" spans="1:15" x14ac:dyDescent="0.2">
      <c r="A8" s="58"/>
      <c r="B8" s="58"/>
      <c r="C8" s="58"/>
      <c r="D8" s="58"/>
      <c r="E8" s="58"/>
      <c r="F8" s="56" t="s">
        <v>68</v>
      </c>
      <c r="G8" s="55" t="s">
        <v>72</v>
      </c>
      <c r="H8" s="55" t="s">
        <v>74</v>
      </c>
      <c r="I8" s="55" t="s">
        <v>75</v>
      </c>
      <c r="J8" t="s">
        <v>132</v>
      </c>
      <c r="K8" s="53"/>
      <c r="L8" s="55"/>
      <c r="M8" s="55"/>
      <c r="N8" s="55"/>
      <c r="O8" s="55"/>
    </row>
    <row r="9" spans="1:15" x14ac:dyDescent="0.2">
      <c r="A9" s="58" t="s">
        <v>5</v>
      </c>
      <c r="B9" s="58" t="s">
        <v>62</v>
      </c>
      <c r="C9" s="58" t="s">
        <v>28</v>
      </c>
      <c r="D9" s="58" t="s">
        <v>83</v>
      </c>
      <c r="E9" s="58" t="s">
        <v>22</v>
      </c>
      <c r="F9" s="56" t="s">
        <v>73</v>
      </c>
      <c r="G9" s="55" t="s">
        <v>66</v>
      </c>
      <c r="H9" s="55" t="s">
        <v>71</v>
      </c>
      <c r="I9" s="55" t="s">
        <v>76</v>
      </c>
      <c r="J9" t="s">
        <v>133</v>
      </c>
      <c r="K9" s="53"/>
      <c r="L9" s="55"/>
      <c r="M9" s="55"/>
      <c r="N9" s="55"/>
      <c r="O9" s="55"/>
    </row>
    <row r="10" spans="1:15" x14ac:dyDescent="0.2">
      <c r="A10" s="58"/>
      <c r="B10" s="58"/>
      <c r="C10" s="58"/>
      <c r="D10" s="58"/>
      <c r="E10" s="58"/>
      <c r="F10" s="56" t="s">
        <v>69</v>
      </c>
      <c r="G10" s="55" t="s">
        <v>67</v>
      </c>
      <c r="H10" s="55" t="s">
        <v>70</v>
      </c>
      <c r="I10" s="55" t="s">
        <v>74</v>
      </c>
      <c r="J10" t="s">
        <v>134</v>
      </c>
      <c r="K10" s="53"/>
      <c r="M10" s="55"/>
      <c r="N10" s="55"/>
      <c r="O10" s="55"/>
    </row>
    <row r="11" spans="1:15" x14ac:dyDescent="0.2">
      <c r="A11" s="58" t="s">
        <v>36</v>
      </c>
      <c r="B11" s="58" t="s">
        <v>85</v>
      </c>
      <c r="C11" s="58" t="s">
        <v>39</v>
      </c>
      <c r="D11" s="58" t="s">
        <v>0</v>
      </c>
      <c r="E11" s="58" t="s">
        <v>82</v>
      </c>
      <c r="F11" s="56" t="s">
        <v>71</v>
      </c>
      <c r="G11" s="55" t="s">
        <v>66</v>
      </c>
      <c r="H11" s="55" t="s">
        <v>73</v>
      </c>
      <c r="I11" s="55" t="s">
        <v>76</v>
      </c>
      <c r="J11" t="s">
        <v>135</v>
      </c>
      <c r="K11" s="53"/>
      <c r="M11" s="55"/>
      <c r="N11" s="55"/>
      <c r="O11" s="55"/>
    </row>
    <row r="12" spans="1:15" x14ac:dyDescent="0.2">
      <c r="A12" s="58"/>
      <c r="B12" s="58"/>
      <c r="C12" s="58"/>
      <c r="D12" s="58"/>
      <c r="E12" s="58"/>
      <c r="F12" s="56" t="s">
        <v>72</v>
      </c>
      <c r="G12" s="55" t="s">
        <v>74</v>
      </c>
      <c r="H12" s="55" t="s">
        <v>68</v>
      </c>
      <c r="I12" s="55" t="s">
        <v>75</v>
      </c>
      <c r="J12" t="s">
        <v>136</v>
      </c>
      <c r="K12" s="53"/>
      <c r="L12" s="55"/>
      <c r="M12" s="55"/>
      <c r="N12" s="55"/>
      <c r="O12" s="55"/>
    </row>
    <row r="13" spans="1:15" x14ac:dyDescent="0.2">
      <c r="A13" s="58" t="s">
        <v>37</v>
      </c>
      <c r="B13" s="58" t="s">
        <v>28</v>
      </c>
      <c r="C13" s="58" t="s">
        <v>83</v>
      </c>
      <c r="D13" s="58" t="s">
        <v>62</v>
      </c>
      <c r="E13" s="58" t="s">
        <v>22</v>
      </c>
      <c r="F13" s="56" t="s">
        <v>69</v>
      </c>
      <c r="G13" s="55" t="s">
        <v>73</v>
      </c>
      <c r="H13" s="55" t="s">
        <v>67</v>
      </c>
      <c r="I13" s="55" t="s">
        <v>70</v>
      </c>
      <c r="J13" t="s">
        <v>137</v>
      </c>
      <c r="K13" s="53"/>
      <c r="M13" s="55"/>
      <c r="N13" s="55"/>
      <c r="O13" s="55"/>
    </row>
    <row r="14" spans="1:15" x14ac:dyDescent="0.2">
      <c r="A14" s="58"/>
      <c r="B14" s="58"/>
      <c r="C14" s="58"/>
      <c r="D14" s="58"/>
      <c r="E14" s="58"/>
      <c r="F14" s="56" t="s">
        <v>68</v>
      </c>
      <c r="G14" s="55" t="s">
        <v>74</v>
      </c>
      <c r="H14" s="55" t="s">
        <v>72</v>
      </c>
      <c r="I14" s="55" t="s">
        <v>75</v>
      </c>
      <c r="J14" t="s">
        <v>138</v>
      </c>
      <c r="K14" s="53"/>
      <c r="M14" s="55"/>
      <c r="N14" s="55"/>
      <c r="O14" s="55"/>
    </row>
    <row r="16" spans="1:15" x14ac:dyDescent="0.2">
      <c r="A16" s="62" t="s">
        <v>130</v>
      </c>
      <c r="B16" s="62"/>
      <c r="C16" s="62"/>
      <c r="D16" s="62"/>
      <c r="E16" s="62"/>
      <c r="G16" s="61" t="s">
        <v>11</v>
      </c>
      <c r="H16" s="61"/>
      <c r="I16" s="61"/>
      <c r="J16" s="61"/>
      <c r="K16" s="61"/>
    </row>
    <row r="17" spans="1:11" x14ac:dyDescent="0.2">
      <c r="A17" s="10"/>
      <c r="B17" s="62" t="s">
        <v>12</v>
      </c>
      <c r="C17" s="62"/>
      <c r="D17" s="62" t="s">
        <v>13</v>
      </c>
      <c r="E17" s="62"/>
      <c r="G17" s="11"/>
      <c r="H17" s="61" t="s">
        <v>12</v>
      </c>
      <c r="I17" s="61"/>
      <c r="J17" s="61" t="s">
        <v>13</v>
      </c>
      <c r="K17" s="61"/>
    </row>
    <row r="18" spans="1:11" x14ac:dyDescent="0.2">
      <c r="A18" s="8" t="s">
        <v>6</v>
      </c>
      <c r="B18" s="9" t="s">
        <v>7</v>
      </c>
      <c r="C18" s="9" t="s">
        <v>8</v>
      </c>
      <c r="D18" s="9" t="s">
        <v>7</v>
      </c>
      <c r="E18" s="9" t="s">
        <v>8</v>
      </c>
      <c r="G18" s="12" t="s">
        <v>6</v>
      </c>
      <c r="H18" s="13" t="s">
        <v>7</v>
      </c>
      <c r="I18" s="13" t="s">
        <v>8</v>
      </c>
      <c r="J18" s="13" t="s">
        <v>7</v>
      </c>
      <c r="K18" s="13" t="s">
        <v>8</v>
      </c>
    </row>
    <row r="19" spans="1:11" x14ac:dyDescent="0.2">
      <c r="A19" t="s">
        <v>4</v>
      </c>
      <c r="B19" t="s">
        <v>112</v>
      </c>
      <c r="C19" t="s">
        <v>2</v>
      </c>
      <c r="D19" t="s">
        <v>32</v>
      </c>
      <c r="E19" t="s">
        <v>117</v>
      </c>
      <c r="G19" t="s">
        <v>4</v>
      </c>
      <c r="H19" t="s">
        <v>46</v>
      </c>
      <c r="I19" t="s">
        <v>50</v>
      </c>
      <c r="J19" t="s">
        <v>77</v>
      </c>
      <c r="K19" t="s">
        <v>79</v>
      </c>
    </row>
    <row r="20" spans="1:11" x14ac:dyDescent="0.2">
      <c r="A20" t="s">
        <v>5</v>
      </c>
      <c r="B20" t="s">
        <v>114</v>
      </c>
      <c r="C20" t="s">
        <v>33</v>
      </c>
      <c r="D20" t="s">
        <v>116</v>
      </c>
      <c r="E20" t="s">
        <v>118</v>
      </c>
      <c r="G20" t="s">
        <v>5</v>
      </c>
      <c r="H20" t="s">
        <v>47</v>
      </c>
      <c r="I20" t="s">
        <v>51</v>
      </c>
      <c r="J20" t="s">
        <v>78</v>
      </c>
      <c r="K20" t="s">
        <v>54</v>
      </c>
    </row>
    <row r="21" spans="1:11" x14ac:dyDescent="0.2">
      <c r="A21" t="s">
        <v>36</v>
      </c>
      <c r="B21" t="s">
        <v>112</v>
      </c>
      <c r="C21" t="s">
        <v>32</v>
      </c>
      <c r="D21" t="s">
        <v>2</v>
      </c>
      <c r="E21" t="s">
        <v>117</v>
      </c>
      <c r="G21" t="s">
        <v>36</v>
      </c>
      <c r="H21" t="s">
        <v>50</v>
      </c>
      <c r="I21" t="s">
        <v>77</v>
      </c>
      <c r="J21" t="s">
        <v>46</v>
      </c>
      <c r="K21" t="s">
        <v>79</v>
      </c>
    </row>
    <row r="22" spans="1:11" x14ac:dyDescent="0.2">
      <c r="A22" t="s">
        <v>37</v>
      </c>
      <c r="B22" t="s">
        <v>114</v>
      </c>
      <c r="C22" t="s">
        <v>118</v>
      </c>
      <c r="D22" t="s">
        <v>33</v>
      </c>
      <c r="E22" t="s">
        <v>116</v>
      </c>
      <c r="G22" t="s">
        <v>37</v>
      </c>
      <c r="H22" t="s">
        <v>51</v>
      </c>
      <c r="I22" t="s">
        <v>78</v>
      </c>
      <c r="J22" t="s">
        <v>47</v>
      </c>
      <c r="K22" t="s">
        <v>54</v>
      </c>
    </row>
    <row r="24" spans="1:11" x14ac:dyDescent="0.2">
      <c r="A24" s="65" t="s">
        <v>14</v>
      </c>
      <c r="B24" s="65"/>
      <c r="C24" s="65"/>
      <c r="D24" s="65"/>
      <c r="E24" s="65"/>
      <c r="G24" s="64" t="s">
        <v>41</v>
      </c>
      <c r="H24" s="64"/>
      <c r="I24" s="64"/>
      <c r="J24" s="64"/>
      <c r="K24" s="64"/>
    </row>
    <row r="25" spans="1:11" x14ac:dyDescent="0.2">
      <c r="A25" s="20"/>
      <c r="B25" s="65" t="s">
        <v>12</v>
      </c>
      <c r="C25" s="65"/>
      <c r="D25" s="65" t="s">
        <v>13</v>
      </c>
      <c r="E25" s="65"/>
      <c r="G25" s="44"/>
      <c r="H25" s="65" t="s">
        <v>12</v>
      </c>
      <c r="I25" s="65"/>
      <c r="J25" s="65" t="s">
        <v>13</v>
      </c>
      <c r="K25" s="65"/>
    </row>
    <row r="26" spans="1:11" x14ac:dyDescent="0.2">
      <c r="A26" s="21" t="s">
        <v>6</v>
      </c>
      <c r="B26" s="22" t="s">
        <v>7</v>
      </c>
      <c r="C26" s="22" t="s">
        <v>8</v>
      </c>
      <c r="D26" s="22" t="s">
        <v>7</v>
      </c>
      <c r="E26" s="22" t="s">
        <v>8</v>
      </c>
      <c r="G26" s="21" t="s">
        <v>6</v>
      </c>
      <c r="H26" s="22" t="s">
        <v>7</v>
      </c>
      <c r="I26" s="22" t="s">
        <v>8</v>
      </c>
      <c r="J26" s="22" t="s">
        <v>7</v>
      </c>
      <c r="K26" s="22" t="s">
        <v>8</v>
      </c>
    </row>
    <row r="27" spans="1:11" x14ac:dyDescent="0.2">
      <c r="A27" t="s">
        <v>4</v>
      </c>
      <c r="B27" t="s">
        <v>48</v>
      </c>
      <c r="C27" t="s">
        <v>109</v>
      </c>
      <c r="D27" t="s">
        <v>44</v>
      </c>
      <c r="E27" t="s">
        <v>43</v>
      </c>
      <c r="G27" t="s">
        <v>4</v>
      </c>
      <c r="H27" t="s">
        <v>20</v>
      </c>
      <c r="I27" t="s">
        <v>80</v>
      </c>
      <c r="J27" t="s">
        <v>21</v>
      </c>
      <c r="K27" t="s">
        <v>26</v>
      </c>
    </row>
    <row r="28" spans="1:11" x14ac:dyDescent="0.2">
      <c r="A28" t="s">
        <v>5</v>
      </c>
      <c r="B28" t="s">
        <v>49</v>
      </c>
      <c r="C28" t="s">
        <v>110</v>
      </c>
      <c r="D28" t="s">
        <v>45</v>
      </c>
      <c r="E28" t="s">
        <v>42</v>
      </c>
      <c r="G28" t="s">
        <v>5</v>
      </c>
      <c r="H28" t="s">
        <v>30</v>
      </c>
      <c r="I28" t="s">
        <v>119</v>
      </c>
      <c r="J28" t="s">
        <v>1</v>
      </c>
      <c r="K28" t="s">
        <v>29</v>
      </c>
    </row>
    <row r="29" spans="1:11" x14ac:dyDescent="0.2">
      <c r="A29" t="s">
        <v>36</v>
      </c>
      <c r="B29" t="s">
        <v>109</v>
      </c>
      <c r="C29" t="s">
        <v>44</v>
      </c>
      <c r="D29" t="s">
        <v>48</v>
      </c>
      <c r="E29" t="s">
        <v>43</v>
      </c>
      <c r="G29" t="s">
        <v>36</v>
      </c>
      <c r="H29" t="s">
        <v>80</v>
      </c>
      <c r="I29" t="s">
        <v>21</v>
      </c>
      <c r="J29" t="s">
        <v>20</v>
      </c>
      <c r="K29" t="s">
        <v>26</v>
      </c>
    </row>
    <row r="30" spans="1:11" x14ac:dyDescent="0.2">
      <c r="A30" t="s">
        <v>37</v>
      </c>
      <c r="B30" t="s">
        <v>110</v>
      </c>
      <c r="C30" t="s">
        <v>45</v>
      </c>
      <c r="D30" t="s">
        <v>49</v>
      </c>
      <c r="E30" t="s">
        <v>42</v>
      </c>
      <c r="G30" t="s">
        <v>37</v>
      </c>
      <c r="H30" t="s">
        <v>30</v>
      </c>
      <c r="I30" t="s">
        <v>1</v>
      </c>
      <c r="J30" t="s">
        <v>119</v>
      </c>
      <c r="K30" t="s">
        <v>29</v>
      </c>
    </row>
    <row r="32" spans="1:11" x14ac:dyDescent="0.2">
      <c r="A32" s="66" t="s">
        <v>9</v>
      </c>
      <c r="B32" s="66"/>
      <c r="C32" s="66"/>
      <c r="D32" s="66"/>
      <c r="E32" s="66"/>
    </row>
    <row r="33" spans="1:11" x14ac:dyDescent="0.2">
      <c r="A33" s="48"/>
      <c r="B33" s="66" t="s">
        <v>12</v>
      </c>
      <c r="C33" s="66"/>
      <c r="D33" s="66" t="s">
        <v>13</v>
      </c>
      <c r="E33" s="66"/>
    </row>
    <row r="34" spans="1:11" x14ac:dyDescent="0.2">
      <c r="A34" s="1" t="s">
        <v>6</v>
      </c>
      <c r="B34" s="54" t="s">
        <v>7</v>
      </c>
      <c r="C34" s="54" t="s">
        <v>8</v>
      </c>
      <c r="D34" s="54" t="s">
        <v>7</v>
      </c>
      <c r="E34" s="54" t="s">
        <v>8</v>
      </c>
    </row>
    <row r="35" spans="1:11" x14ac:dyDescent="0.2">
      <c r="A35" t="s">
        <v>131</v>
      </c>
      <c r="B35" s="55" t="s">
        <v>86</v>
      </c>
      <c r="C35" s="55" t="s">
        <v>96</v>
      </c>
      <c r="D35" s="55" t="s">
        <v>103</v>
      </c>
      <c r="E35" s="55" t="s">
        <v>94</v>
      </c>
    </row>
    <row r="36" spans="1:11" x14ac:dyDescent="0.2">
      <c r="A36" t="s">
        <v>132</v>
      </c>
      <c r="B36" s="55" t="s">
        <v>87</v>
      </c>
      <c r="C36" s="55" t="s">
        <v>97</v>
      </c>
      <c r="D36" s="55" t="s">
        <v>104</v>
      </c>
      <c r="E36" s="55" t="s">
        <v>101</v>
      </c>
    </row>
    <row r="37" spans="1:11" x14ac:dyDescent="0.2">
      <c r="A37" t="s">
        <v>133</v>
      </c>
      <c r="B37" s="55" t="s">
        <v>86</v>
      </c>
      <c r="C37" s="55" t="s">
        <v>94</v>
      </c>
      <c r="D37" s="55" t="s">
        <v>96</v>
      </c>
      <c r="E37" s="55" t="s">
        <v>103</v>
      </c>
    </row>
    <row r="38" spans="1:11" x14ac:dyDescent="0.2">
      <c r="A38" t="s">
        <v>134</v>
      </c>
      <c r="B38" s="55" t="s">
        <v>87</v>
      </c>
      <c r="C38" s="55" t="s">
        <v>95</v>
      </c>
      <c r="D38" s="55" t="s">
        <v>97</v>
      </c>
      <c r="E38" s="55" t="s">
        <v>105</v>
      </c>
    </row>
    <row r="39" spans="1:11" x14ac:dyDescent="0.2">
      <c r="A39" t="s">
        <v>135</v>
      </c>
      <c r="B39" s="55" t="s">
        <v>94</v>
      </c>
      <c r="C39" s="55" t="s">
        <v>96</v>
      </c>
      <c r="D39" s="55" t="s">
        <v>86</v>
      </c>
      <c r="E39" s="55" t="s">
        <v>103</v>
      </c>
    </row>
    <row r="40" spans="1:11" x14ac:dyDescent="0.2">
      <c r="A40" t="s">
        <v>136</v>
      </c>
      <c r="B40" s="55" t="s">
        <v>97</v>
      </c>
      <c r="C40" s="55" t="s">
        <v>104</v>
      </c>
      <c r="D40" s="55" t="s">
        <v>87</v>
      </c>
      <c r="E40" s="55" t="s">
        <v>101</v>
      </c>
    </row>
    <row r="41" spans="1:11" x14ac:dyDescent="0.2">
      <c r="A41" t="s">
        <v>137</v>
      </c>
      <c r="B41" s="55" t="s">
        <v>86</v>
      </c>
      <c r="C41" s="55" t="s">
        <v>105</v>
      </c>
      <c r="D41" s="55" t="s">
        <v>96</v>
      </c>
      <c r="E41" s="55" t="s">
        <v>95</v>
      </c>
    </row>
    <row r="42" spans="1:11" x14ac:dyDescent="0.2">
      <c r="A42" t="s">
        <v>138</v>
      </c>
      <c r="B42" s="55" t="s">
        <v>104</v>
      </c>
      <c r="C42" s="55" t="s">
        <v>87</v>
      </c>
      <c r="D42" s="55" t="s">
        <v>97</v>
      </c>
      <c r="E42" s="55" t="s">
        <v>101</v>
      </c>
    </row>
    <row r="43" spans="1:11" x14ac:dyDescent="0.2">
      <c r="B43" s="55"/>
      <c r="C43" s="55"/>
      <c r="D43" s="55"/>
      <c r="E43" s="55"/>
    </row>
    <row r="44" spans="1:11" x14ac:dyDescent="0.2">
      <c r="A44" s="58" t="s">
        <v>123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</row>
    <row r="45" spans="1:11" x14ac:dyDescent="0.2">
      <c r="A45" s="59" t="s">
        <v>3</v>
      </c>
      <c r="B45" s="59"/>
      <c r="C45" s="59"/>
      <c r="D45" s="59"/>
      <c r="E45" s="59"/>
      <c r="F45" s="59"/>
      <c r="G45" s="59"/>
      <c r="H45" s="59"/>
      <c r="I45" s="59"/>
      <c r="J45" s="59"/>
    </row>
    <row r="46" spans="1:11" x14ac:dyDescent="0.2">
      <c r="A46" s="46"/>
      <c r="B46" s="59" t="s">
        <v>12</v>
      </c>
      <c r="C46" s="59"/>
      <c r="D46" s="59" t="s">
        <v>13</v>
      </c>
      <c r="E46" s="59"/>
      <c r="F46" s="67" t="s">
        <v>139</v>
      </c>
      <c r="G46" s="60"/>
      <c r="H46" s="60" t="s">
        <v>140</v>
      </c>
      <c r="I46" s="60"/>
      <c r="J46" s="46"/>
    </row>
    <row r="47" spans="1:11" x14ac:dyDescent="0.2">
      <c r="A47" s="4" t="s">
        <v>6</v>
      </c>
      <c r="B47" s="5" t="s">
        <v>7</v>
      </c>
      <c r="C47" s="5" t="s">
        <v>8</v>
      </c>
      <c r="D47" s="5" t="s">
        <v>7</v>
      </c>
      <c r="E47" s="5" t="s">
        <v>8</v>
      </c>
      <c r="F47" s="51" t="s">
        <v>7</v>
      </c>
      <c r="G47" s="52" t="s">
        <v>8</v>
      </c>
      <c r="H47" s="52" t="s">
        <v>7</v>
      </c>
      <c r="I47" s="52" t="s">
        <v>8</v>
      </c>
      <c r="J47" s="4" t="s">
        <v>6</v>
      </c>
    </row>
    <row r="48" spans="1:11" x14ac:dyDescent="0.2">
      <c r="A48" s="58" t="s">
        <v>4</v>
      </c>
      <c r="B48" s="58" t="s">
        <v>65</v>
      </c>
      <c r="C48" s="58" t="s">
        <v>111</v>
      </c>
      <c r="D48" s="58" t="s">
        <v>48</v>
      </c>
      <c r="E48" s="68" t="s">
        <v>42</v>
      </c>
      <c r="F48" s="56" t="s">
        <v>88</v>
      </c>
      <c r="G48" s="55" t="s">
        <v>98</v>
      </c>
      <c r="H48" s="55" t="s">
        <v>107</v>
      </c>
      <c r="I48" s="55" t="s">
        <v>102</v>
      </c>
      <c r="J48" t="s">
        <v>131</v>
      </c>
    </row>
    <row r="49" spans="1:11" x14ac:dyDescent="0.2">
      <c r="A49" s="58"/>
      <c r="B49" s="58"/>
      <c r="C49" s="58"/>
      <c r="D49" s="58"/>
      <c r="E49" s="68"/>
      <c r="F49" s="56" t="s">
        <v>89</v>
      </c>
      <c r="G49" s="55" t="s">
        <v>99</v>
      </c>
      <c r="H49" s="55" t="s">
        <v>106</v>
      </c>
      <c r="I49" s="55" t="s">
        <v>95</v>
      </c>
      <c r="J49" t="s">
        <v>132</v>
      </c>
    </row>
    <row r="50" spans="1:11" x14ac:dyDescent="0.2">
      <c r="A50" s="58" t="s">
        <v>5</v>
      </c>
      <c r="B50" s="58" t="s">
        <v>45</v>
      </c>
      <c r="C50" s="58" t="s">
        <v>43</v>
      </c>
      <c r="D50" s="58" t="s">
        <v>109</v>
      </c>
      <c r="E50" s="68" t="s">
        <v>49</v>
      </c>
      <c r="F50" s="56" t="s">
        <v>88</v>
      </c>
      <c r="G50" s="55" t="s">
        <v>107</v>
      </c>
      <c r="H50" s="55" t="s">
        <v>98</v>
      </c>
      <c r="I50" s="55" t="s">
        <v>102</v>
      </c>
      <c r="J50" t="s">
        <v>133</v>
      </c>
    </row>
    <row r="51" spans="1:11" x14ac:dyDescent="0.2">
      <c r="A51" s="58"/>
      <c r="B51" s="58"/>
      <c r="C51" s="58"/>
      <c r="D51" s="58"/>
      <c r="E51" s="68"/>
      <c r="F51" s="56" t="s">
        <v>106</v>
      </c>
      <c r="G51" s="55" t="s">
        <v>90</v>
      </c>
      <c r="H51" s="55" t="s">
        <v>99</v>
      </c>
      <c r="I51" s="55" t="s">
        <v>91</v>
      </c>
      <c r="J51" t="s">
        <v>134</v>
      </c>
    </row>
    <row r="52" spans="1:11" x14ac:dyDescent="0.2">
      <c r="A52" s="58" t="s">
        <v>36</v>
      </c>
      <c r="B52" s="58" t="s">
        <v>48</v>
      </c>
      <c r="C52" s="58" t="s">
        <v>111</v>
      </c>
      <c r="D52" s="58" t="s">
        <v>65</v>
      </c>
      <c r="E52" s="68" t="s">
        <v>42</v>
      </c>
      <c r="F52" s="56" t="s">
        <v>107</v>
      </c>
      <c r="G52" s="55" t="s">
        <v>98</v>
      </c>
      <c r="H52" s="55" t="s">
        <v>88</v>
      </c>
      <c r="I52" s="55" t="s">
        <v>102</v>
      </c>
      <c r="J52" t="s">
        <v>135</v>
      </c>
    </row>
    <row r="53" spans="1:11" x14ac:dyDescent="0.2">
      <c r="A53" s="58"/>
      <c r="B53" s="58"/>
      <c r="C53" s="58"/>
      <c r="D53" s="58"/>
      <c r="E53" s="68"/>
      <c r="F53" s="56" t="s">
        <v>89</v>
      </c>
      <c r="G53" s="55" t="s">
        <v>106</v>
      </c>
      <c r="H53" s="55" t="s">
        <v>99</v>
      </c>
      <c r="I53" s="55" t="s">
        <v>95</v>
      </c>
      <c r="J53" t="s">
        <v>136</v>
      </c>
    </row>
    <row r="54" spans="1:11" x14ac:dyDescent="0.2">
      <c r="A54" s="58" t="s">
        <v>37</v>
      </c>
      <c r="B54" s="58" t="s">
        <v>45</v>
      </c>
      <c r="C54" s="58" t="s">
        <v>49</v>
      </c>
      <c r="D54" s="58" t="s">
        <v>43</v>
      </c>
      <c r="E54" s="68" t="s">
        <v>109</v>
      </c>
      <c r="F54" s="56" t="s">
        <v>107</v>
      </c>
      <c r="G54" s="55" t="s">
        <v>91</v>
      </c>
      <c r="H54" s="55" t="s">
        <v>98</v>
      </c>
      <c r="I54" s="55" t="s">
        <v>90</v>
      </c>
      <c r="J54" t="s">
        <v>137</v>
      </c>
    </row>
    <row r="55" spans="1:11" x14ac:dyDescent="0.2">
      <c r="A55" s="58"/>
      <c r="B55" s="58"/>
      <c r="C55" s="58"/>
      <c r="D55" s="58"/>
      <c r="E55" s="68"/>
      <c r="F55" s="56" t="s">
        <v>106</v>
      </c>
      <c r="G55" s="55" t="s">
        <v>99</v>
      </c>
      <c r="H55" s="55" t="s">
        <v>89</v>
      </c>
      <c r="I55" s="55" t="s">
        <v>95</v>
      </c>
      <c r="J55" t="s">
        <v>138</v>
      </c>
    </row>
    <row r="56" spans="1:11" x14ac:dyDescent="0.2">
      <c r="F56" s="55"/>
    </row>
    <row r="57" spans="1:11" x14ac:dyDescent="0.2">
      <c r="A57" s="62" t="s">
        <v>130</v>
      </c>
      <c r="B57" s="62"/>
      <c r="C57" s="62"/>
      <c r="D57" s="62"/>
      <c r="E57" s="62"/>
      <c r="F57" s="55"/>
      <c r="G57" s="61" t="s">
        <v>11</v>
      </c>
      <c r="H57" s="61"/>
      <c r="I57" s="61"/>
      <c r="J57" s="61"/>
      <c r="K57" s="61"/>
    </row>
    <row r="58" spans="1:11" x14ac:dyDescent="0.2">
      <c r="A58" s="10"/>
      <c r="B58" s="62" t="s">
        <v>12</v>
      </c>
      <c r="C58" s="62"/>
      <c r="D58" s="62" t="s">
        <v>13</v>
      </c>
      <c r="E58" s="62"/>
      <c r="G58" s="11"/>
      <c r="H58" s="61" t="s">
        <v>12</v>
      </c>
      <c r="I58" s="61"/>
      <c r="J58" s="61" t="s">
        <v>13</v>
      </c>
      <c r="K58" s="61"/>
    </row>
    <row r="59" spans="1:11" x14ac:dyDescent="0.2">
      <c r="A59" s="8" t="s">
        <v>6</v>
      </c>
      <c r="B59" s="9" t="s">
        <v>7</v>
      </c>
      <c r="C59" s="9" t="s">
        <v>8</v>
      </c>
      <c r="D59" s="9" t="s">
        <v>7</v>
      </c>
      <c r="E59" s="9" t="s">
        <v>8</v>
      </c>
      <c r="G59" s="12" t="s">
        <v>6</v>
      </c>
      <c r="H59" s="13" t="s">
        <v>7</v>
      </c>
      <c r="I59" s="13" t="s">
        <v>8</v>
      </c>
      <c r="J59" s="13" t="s">
        <v>7</v>
      </c>
      <c r="K59" s="13" t="s">
        <v>8</v>
      </c>
    </row>
    <row r="60" spans="1:11" x14ac:dyDescent="0.2">
      <c r="A60" t="s">
        <v>4</v>
      </c>
      <c r="B60" t="s">
        <v>63</v>
      </c>
      <c r="C60" t="s">
        <v>77</v>
      </c>
      <c r="D60" t="s">
        <v>54</v>
      </c>
      <c r="E60" t="s">
        <v>46</v>
      </c>
      <c r="G60" t="s">
        <v>4</v>
      </c>
      <c r="H60" t="s">
        <v>23</v>
      </c>
      <c r="I60" t="s">
        <v>84</v>
      </c>
      <c r="J60" t="s">
        <v>62</v>
      </c>
      <c r="K60" t="s">
        <v>83</v>
      </c>
    </row>
    <row r="61" spans="1:11" x14ac:dyDescent="0.2">
      <c r="A61" t="s">
        <v>5</v>
      </c>
      <c r="B61" t="s">
        <v>50</v>
      </c>
      <c r="C61" t="s">
        <v>78</v>
      </c>
      <c r="D61" t="s">
        <v>79</v>
      </c>
      <c r="E61" t="s">
        <v>51</v>
      </c>
      <c r="G61" t="s">
        <v>5</v>
      </c>
      <c r="H61" t="s">
        <v>28</v>
      </c>
      <c r="I61" t="s">
        <v>0</v>
      </c>
      <c r="J61" t="s">
        <v>23</v>
      </c>
      <c r="K61" t="s">
        <v>82</v>
      </c>
    </row>
    <row r="62" spans="1:11" x14ac:dyDescent="0.2">
      <c r="A62" t="s">
        <v>36</v>
      </c>
      <c r="B62" t="s">
        <v>63</v>
      </c>
      <c r="C62" t="s">
        <v>54</v>
      </c>
      <c r="D62" t="s">
        <v>77</v>
      </c>
      <c r="E62" t="s">
        <v>46</v>
      </c>
      <c r="G62" t="s">
        <v>36</v>
      </c>
      <c r="H62" t="s">
        <v>84</v>
      </c>
      <c r="I62" t="s">
        <v>62</v>
      </c>
      <c r="J62" t="s">
        <v>23</v>
      </c>
      <c r="K62" t="s">
        <v>83</v>
      </c>
    </row>
    <row r="63" spans="1:11" x14ac:dyDescent="0.2">
      <c r="A63" t="s">
        <v>37</v>
      </c>
      <c r="B63" t="s">
        <v>50</v>
      </c>
      <c r="C63" t="s">
        <v>79</v>
      </c>
      <c r="D63" t="s">
        <v>78</v>
      </c>
      <c r="E63" t="s">
        <v>51</v>
      </c>
      <c r="G63" t="s">
        <v>37</v>
      </c>
      <c r="H63" t="s">
        <v>0</v>
      </c>
      <c r="I63" t="s">
        <v>23</v>
      </c>
      <c r="J63" t="s">
        <v>28</v>
      </c>
      <c r="K63" t="s">
        <v>82</v>
      </c>
    </row>
    <row r="65" spans="1:16" x14ac:dyDescent="0.2">
      <c r="A65" s="65" t="s">
        <v>14</v>
      </c>
      <c r="B65" s="65"/>
      <c r="C65" s="65"/>
      <c r="D65" s="65"/>
      <c r="E65" s="65"/>
      <c r="G65" s="66" t="s">
        <v>9</v>
      </c>
      <c r="H65" s="66"/>
      <c r="I65" s="66"/>
      <c r="J65" s="66"/>
      <c r="K65" s="66"/>
    </row>
    <row r="66" spans="1:16" x14ac:dyDescent="0.2">
      <c r="A66" s="20"/>
      <c r="B66" s="65" t="s">
        <v>12</v>
      </c>
      <c r="C66" s="65"/>
      <c r="D66" s="65" t="s">
        <v>13</v>
      </c>
      <c r="E66" s="65"/>
      <c r="G66" s="3"/>
      <c r="H66" s="66" t="s">
        <v>12</v>
      </c>
      <c r="I66" s="66"/>
      <c r="J66" s="66" t="s">
        <v>13</v>
      </c>
      <c r="K66" s="66"/>
    </row>
    <row r="67" spans="1:16" x14ac:dyDescent="0.2">
      <c r="A67" s="21" t="s">
        <v>6</v>
      </c>
      <c r="B67" s="22" t="s">
        <v>7</v>
      </c>
      <c r="C67" s="22" t="s">
        <v>8</v>
      </c>
      <c r="D67" s="22" t="s">
        <v>7</v>
      </c>
      <c r="E67" s="22" t="s">
        <v>8</v>
      </c>
      <c r="G67" s="1" t="s">
        <v>6</v>
      </c>
      <c r="H67" s="2" t="s">
        <v>7</v>
      </c>
      <c r="I67" s="2" t="s">
        <v>8</v>
      </c>
      <c r="J67" s="2" t="s">
        <v>7</v>
      </c>
      <c r="K67" s="2" t="s">
        <v>8</v>
      </c>
      <c r="M67" s="49"/>
      <c r="N67" s="49"/>
      <c r="O67" s="49"/>
      <c r="P67" s="49"/>
    </row>
    <row r="68" spans="1:16" x14ac:dyDescent="0.2">
      <c r="A68" t="s">
        <v>4</v>
      </c>
      <c r="B68" t="s">
        <v>33</v>
      </c>
      <c r="C68" t="s">
        <v>115</v>
      </c>
      <c r="D68" t="s">
        <v>32</v>
      </c>
      <c r="E68" t="s">
        <v>113</v>
      </c>
      <c r="G68" t="s">
        <v>4</v>
      </c>
      <c r="H68" t="s">
        <v>24</v>
      </c>
      <c r="I68" t="s">
        <v>64</v>
      </c>
      <c r="J68" t="s">
        <v>52</v>
      </c>
      <c r="K68" t="s">
        <v>25</v>
      </c>
      <c r="N68" s="49"/>
      <c r="O68" s="49"/>
      <c r="P68" s="49"/>
    </row>
    <row r="69" spans="1:16" x14ac:dyDescent="0.2">
      <c r="A69" t="s">
        <v>5</v>
      </c>
      <c r="B69" t="s">
        <v>31</v>
      </c>
      <c r="C69" t="s">
        <v>60</v>
      </c>
      <c r="D69" t="s">
        <v>34</v>
      </c>
      <c r="E69" t="s">
        <v>27</v>
      </c>
      <c r="G69" t="s">
        <v>5</v>
      </c>
      <c r="H69" t="s">
        <v>40</v>
      </c>
      <c r="I69" t="s">
        <v>30</v>
      </c>
      <c r="J69" t="s">
        <v>1</v>
      </c>
      <c r="K69" t="s">
        <v>29</v>
      </c>
      <c r="N69" s="49"/>
      <c r="O69" s="49"/>
      <c r="P69" s="49"/>
    </row>
    <row r="70" spans="1:16" x14ac:dyDescent="0.2">
      <c r="A70" t="s">
        <v>36</v>
      </c>
      <c r="B70" t="s">
        <v>115</v>
      </c>
      <c r="C70" t="s">
        <v>32</v>
      </c>
      <c r="D70" t="s">
        <v>33</v>
      </c>
      <c r="E70" t="s">
        <v>113</v>
      </c>
      <c r="G70" t="s">
        <v>36</v>
      </c>
      <c r="H70" t="s">
        <v>24</v>
      </c>
      <c r="I70" t="s">
        <v>52</v>
      </c>
      <c r="J70" t="s">
        <v>64</v>
      </c>
      <c r="K70" t="s">
        <v>25</v>
      </c>
      <c r="N70" s="49"/>
      <c r="O70" s="49"/>
      <c r="P70" s="49"/>
    </row>
    <row r="71" spans="1:16" x14ac:dyDescent="0.2">
      <c r="A71" t="s">
        <v>37</v>
      </c>
      <c r="B71" t="s">
        <v>60</v>
      </c>
      <c r="C71" t="s">
        <v>27</v>
      </c>
      <c r="D71" t="s">
        <v>34</v>
      </c>
      <c r="E71" t="s">
        <v>31</v>
      </c>
      <c r="G71" t="s">
        <v>37</v>
      </c>
      <c r="H71" s="57" t="s">
        <v>30</v>
      </c>
      <c r="I71" s="57" t="s">
        <v>1</v>
      </c>
      <c r="J71" s="57" t="s">
        <v>40</v>
      </c>
      <c r="K71" s="57" t="s">
        <v>29</v>
      </c>
      <c r="M71" s="49"/>
      <c r="N71" s="49"/>
      <c r="O71" s="49"/>
      <c r="P71" s="49"/>
    </row>
    <row r="72" spans="1:16" x14ac:dyDescent="0.2">
      <c r="M72" s="49"/>
      <c r="N72" s="49"/>
      <c r="O72" s="49"/>
      <c r="P72" s="49"/>
    </row>
    <row r="73" spans="1:16" s="15" customFormat="1" x14ac:dyDescent="0.2">
      <c r="A73" s="63" t="s">
        <v>124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M73" s="49"/>
      <c r="N73" s="49"/>
      <c r="O73" s="49"/>
      <c r="P73" s="49"/>
    </row>
    <row r="74" spans="1:16" s="15" customFormat="1" x14ac:dyDescent="0.2">
      <c r="A74" s="59" t="s">
        <v>3</v>
      </c>
      <c r="B74" s="59"/>
      <c r="C74" s="59"/>
      <c r="D74" s="59"/>
      <c r="E74" s="59"/>
      <c r="F74" s="59"/>
      <c r="G74" s="59"/>
      <c r="H74" s="59"/>
      <c r="I74" s="59"/>
      <c r="J74" s="59"/>
      <c r="M74" s="49"/>
      <c r="N74" s="49"/>
      <c r="O74" s="49"/>
      <c r="P74" s="49"/>
    </row>
    <row r="75" spans="1:16" s="15" customFormat="1" x14ac:dyDescent="0.2">
      <c r="A75" s="46"/>
      <c r="B75" s="59" t="s">
        <v>12</v>
      </c>
      <c r="C75" s="59"/>
      <c r="D75" s="59" t="s">
        <v>13</v>
      </c>
      <c r="E75" s="59"/>
      <c r="F75" s="67" t="s">
        <v>139</v>
      </c>
      <c r="G75" s="60"/>
      <c r="H75" s="60" t="s">
        <v>140</v>
      </c>
      <c r="I75" s="60"/>
      <c r="J75" s="46"/>
    </row>
    <row r="76" spans="1:16" s="15" customFormat="1" x14ac:dyDescent="0.2">
      <c r="A76" s="4" t="s">
        <v>6</v>
      </c>
      <c r="B76" s="5" t="s">
        <v>7</v>
      </c>
      <c r="C76" s="5" t="s">
        <v>8</v>
      </c>
      <c r="D76" s="5" t="s">
        <v>7</v>
      </c>
      <c r="E76" s="5" t="s">
        <v>8</v>
      </c>
      <c r="F76" s="51" t="s">
        <v>7</v>
      </c>
      <c r="G76" s="52" t="s">
        <v>8</v>
      </c>
      <c r="H76" s="52" t="s">
        <v>7</v>
      </c>
      <c r="I76" s="52" t="s">
        <v>8</v>
      </c>
      <c r="J76" s="4" t="s">
        <v>6</v>
      </c>
    </row>
    <row r="77" spans="1:16" s="15" customFormat="1" x14ac:dyDescent="0.2">
      <c r="A77" s="58" t="s">
        <v>4</v>
      </c>
      <c r="B77" t="s">
        <v>47</v>
      </c>
      <c r="C77" t="s">
        <v>50</v>
      </c>
      <c r="D77" t="s">
        <v>77</v>
      </c>
      <c r="E77" t="s">
        <v>54</v>
      </c>
      <c r="F77" s="56" t="s">
        <v>70</v>
      </c>
      <c r="G77" s="15" t="s">
        <v>66</v>
      </c>
      <c r="H77" s="15" t="s">
        <v>71</v>
      </c>
      <c r="I77" s="15" t="s">
        <v>67</v>
      </c>
      <c r="J77" t="s">
        <v>131</v>
      </c>
    </row>
    <row r="78" spans="1:16" s="15" customFormat="1" x14ac:dyDescent="0.2">
      <c r="A78" s="58"/>
      <c r="F78" s="56" t="s">
        <v>68</v>
      </c>
      <c r="G78" s="15" t="s">
        <v>72</v>
      </c>
      <c r="H78" s="15" t="s">
        <v>69</v>
      </c>
      <c r="I78" s="15" t="s">
        <v>76</v>
      </c>
      <c r="J78" t="s">
        <v>132</v>
      </c>
    </row>
    <row r="79" spans="1:16" s="15" customFormat="1" x14ac:dyDescent="0.2">
      <c r="A79" s="58" t="s">
        <v>5</v>
      </c>
      <c r="B79" t="s">
        <v>63</v>
      </c>
      <c r="C79" t="s">
        <v>51</v>
      </c>
      <c r="D79" t="s">
        <v>78</v>
      </c>
      <c r="E79" t="s">
        <v>79</v>
      </c>
      <c r="F79" s="56" t="s">
        <v>71</v>
      </c>
      <c r="G79" s="15" t="s">
        <v>74</v>
      </c>
      <c r="H79" s="15" t="s">
        <v>67</v>
      </c>
      <c r="I79" s="15" t="s">
        <v>75</v>
      </c>
      <c r="J79" t="s">
        <v>133</v>
      </c>
    </row>
    <row r="80" spans="1:16" s="15" customFormat="1" x14ac:dyDescent="0.2">
      <c r="A80" s="58"/>
      <c r="F80" s="56" t="s">
        <v>70</v>
      </c>
      <c r="G80" s="15" t="s">
        <v>68</v>
      </c>
      <c r="H80" s="15" t="s">
        <v>66</v>
      </c>
      <c r="I80" s="15" t="s">
        <v>72</v>
      </c>
      <c r="J80" t="s">
        <v>134</v>
      </c>
    </row>
    <row r="81" spans="1:13" s="15" customFormat="1" x14ac:dyDescent="0.2">
      <c r="A81" s="58" t="s">
        <v>36</v>
      </c>
      <c r="B81" t="s">
        <v>47</v>
      </c>
      <c r="C81" t="s">
        <v>77</v>
      </c>
      <c r="D81" t="s">
        <v>50</v>
      </c>
      <c r="E81" t="s">
        <v>54</v>
      </c>
      <c r="F81" s="56" t="s">
        <v>71</v>
      </c>
      <c r="G81" s="15" t="s">
        <v>76</v>
      </c>
      <c r="H81" s="15" t="s">
        <v>69</v>
      </c>
      <c r="I81" s="15" t="s">
        <v>67</v>
      </c>
      <c r="J81" t="s">
        <v>135</v>
      </c>
    </row>
    <row r="82" spans="1:13" s="15" customFormat="1" x14ac:dyDescent="0.2">
      <c r="A82" s="58"/>
      <c r="F82" s="56" t="s">
        <v>70</v>
      </c>
      <c r="G82" s="15" t="s">
        <v>75</v>
      </c>
      <c r="H82" s="15" t="s">
        <v>68</v>
      </c>
      <c r="I82" s="15" t="s">
        <v>74</v>
      </c>
      <c r="J82" t="s">
        <v>136</v>
      </c>
      <c r="M82" s="49"/>
    </row>
    <row r="83" spans="1:13" s="15" customFormat="1" x14ac:dyDescent="0.2">
      <c r="A83" s="58" t="s">
        <v>37</v>
      </c>
      <c r="B83" t="s">
        <v>63</v>
      </c>
      <c r="C83" t="s">
        <v>78</v>
      </c>
      <c r="D83" t="s">
        <v>51</v>
      </c>
      <c r="E83" t="s">
        <v>79</v>
      </c>
      <c r="F83" s="56" t="s">
        <v>72</v>
      </c>
      <c r="G83" s="15" t="s">
        <v>76</v>
      </c>
      <c r="H83" s="15" t="s">
        <v>66</v>
      </c>
      <c r="I83" s="15" t="s">
        <v>71</v>
      </c>
      <c r="J83" t="s">
        <v>137</v>
      </c>
    </row>
    <row r="84" spans="1:13" s="15" customFormat="1" x14ac:dyDescent="0.2">
      <c r="A84" s="58"/>
      <c r="F84" s="56" t="s">
        <v>69</v>
      </c>
      <c r="G84" s="15" t="s">
        <v>74</v>
      </c>
      <c r="H84" s="15" t="s">
        <v>70</v>
      </c>
      <c r="I84" s="15" t="s">
        <v>67</v>
      </c>
      <c r="J84" t="s">
        <v>138</v>
      </c>
    </row>
    <row r="85" spans="1:13" s="15" customFormat="1" x14ac:dyDescent="0.2">
      <c r="A85"/>
      <c r="B85"/>
      <c r="C85"/>
      <c r="D85"/>
      <c r="E85"/>
      <c r="F85"/>
      <c r="G85"/>
      <c r="H85"/>
      <c r="I85"/>
      <c r="J85"/>
      <c r="K85"/>
    </row>
    <row r="86" spans="1:13" s="15" customFormat="1" x14ac:dyDescent="0.2">
      <c r="A86" s="62" t="s">
        <v>130</v>
      </c>
      <c r="B86" s="62"/>
      <c r="C86" s="62"/>
      <c r="D86" s="62"/>
      <c r="E86" s="62"/>
      <c r="F86"/>
      <c r="G86" s="61" t="s">
        <v>11</v>
      </c>
      <c r="H86" s="61"/>
      <c r="I86" s="61"/>
      <c r="J86" s="61"/>
      <c r="K86" s="61"/>
    </row>
    <row r="87" spans="1:13" s="15" customFormat="1" x14ac:dyDescent="0.2">
      <c r="A87" s="10"/>
      <c r="B87" s="62" t="s">
        <v>12</v>
      </c>
      <c r="C87" s="62"/>
      <c r="D87" s="62" t="s">
        <v>13</v>
      </c>
      <c r="E87" s="62"/>
      <c r="F87"/>
      <c r="G87" s="11"/>
      <c r="H87" s="61" t="s">
        <v>12</v>
      </c>
      <c r="I87" s="61"/>
      <c r="J87" s="61" t="s">
        <v>13</v>
      </c>
      <c r="K87" s="61"/>
    </row>
    <row r="88" spans="1:13" s="15" customFormat="1" x14ac:dyDescent="0.2">
      <c r="A88" s="8" t="s">
        <v>6</v>
      </c>
      <c r="B88" s="9" t="s">
        <v>7</v>
      </c>
      <c r="C88" s="9" t="s">
        <v>8</v>
      </c>
      <c r="D88" s="9" t="s">
        <v>7</v>
      </c>
      <c r="E88" s="9" t="s">
        <v>8</v>
      </c>
      <c r="F88"/>
      <c r="G88" s="12" t="s">
        <v>6</v>
      </c>
      <c r="H88" s="13" t="s">
        <v>7</v>
      </c>
      <c r="I88" s="13" t="s">
        <v>8</v>
      </c>
      <c r="J88" s="13" t="s">
        <v>7</v>
      </c>
      <c r="K88" s="13" t="s">
        <v>8</v>
      </c>
    </row>
    <row r="89" spans="1:13" s="15" customFormat="1" x14ac:dyDescent="0.2">
      <c r="A89" t="s">
        <v>4</v>
      </c>
      <c r="B89" t="s">
        <v>115</v>
      </c>
      <c r="C89" t="s">
        <v>116</v>
      </c>
      <c r="D89" t="s">
        <v>33</v>
      </c>
      <c r="E89" t="s">
        <v>117</v>
      </c>
      <c r="F89"/>
      <c r="G89" t="s">
        <v>4</v>
      </c>
      <c r="H89" t="s">
        <v>48</v>
      </c>
      <c r="I89" t="s">
        <v>110</v>
      </c>
      <c r="J89" t="s">
        <v>45</v>
      </c>
      <c r="K89" t="s">
        <v>42</v>
      </c>
    </row>
    <row r="90" spans="1:13" s="15" customFormat="1" x14ac:dyDescent="0.2">
      <c r="A90" t="s">
        <v>5</v>
      </c>
      <c r="B90" t="s">
        <v>81</v>
      </c>
      <c r="C90" t="s">
        <v>26</v>
      </c>
      <c r="D90" t="s">
        <v>80</v>
      </c>
      <c r="E90" t="s">
        <v>20</v>
      </c>
      <c r="F90"/>
      <c r="G90" t="s">
        <v>5</v>
      </c>
      <c r="H90" t="s">
        <v>49</v>
      </c>
      <c r="I90" t="s">
        <v>111</v>
      </c>
      <c r="J90" t="s">
        <v>43</v>
      </c>
      <c r="K90" t="s">
        <v>65</v>
      </c>
    </row>
    <row r="91" spans="1:13" s="15" customFormat="1" x14ac:dyDescent="0.2">
      <c r="A91" t="s">
        <v>36</v>
      </c>
      <c r="B91" t="s">
        <v>116</v>
      </c>
      <c r="C91" t="s">
        <v>33</v>
      </c>
      <c r="D91" t="s">
        <v>115</v>
      </c>
      <c r="E91" t="s">
        <v>117</v>
      </c>
      <c r="F91"/>
      <c r="G91" t="s">
        <v>36</v>
      </c>
      <c r="H91" t="s">
        <v>48</v>
      </c>
      <c r="I91" t="s">
        <v>45</v>
      </c>
      <c r="J91" t="s">
        <v>110</v>
      </c>
      <c r="K91" t="s">
        <v>42</v>
      </c>
    </row>
    <row r="92" spans="1:13" s="15" customFormat="1" x14ac:dyDescent="0.2">
      <c r="A92" t="s">
        <v>37</v>
      </c>
      <c r="B92" t="s">
        <v>26</v>
      </c>
      <c r="C92" t="s">
        <v>80</v>
      </c>
      <c r="D92" t="s">
        <v>81</v>
      </c>
      <c r="E92" t="s">
        <v>20</v>
      </c>
      <c r="F92"/>
      <c r="G92" t="s">
        <v>37</v>
      </c>
      <c r="H92" t="s">
        <v>49</v>
      </c>
      <c r="I92" t="s">
        <v>43</v>
      </c>
      <c r="J92" t="s">
        <v>111</v>
      </c>
      <c r="K92" t="s">
        <v>65</v>
      </c>
    </row>
    <row r="93" spans="1:13" s="15" customFormat="1" x14ac:dyDescent="0.2">
      <c r="A93"/>
      <c r="B93"/>
      <c r="C93"/>
      <c r="D93"/>
      <c r="E93"/>
      <c r="F93"/>
      <c r="G93"/>
      <c r="H93"/>
      <c r="I93"/>
      <c r="J93"/>
      <c r="K93"/>
    </row>
    <row r="94" spans="1:13" s="15" customFormat="1" x14ac:dyDescent="0.2">
      <c r="A94" s="65" t="s">
        <v>14</v>
      </c>
      <c r="B94" s="65"/>
      <c r="C94" s="65"/>
      <c r="D94" s="65"/>
      <c r="E94" s="65"/>
      <c r="F94"/>
      <c r="G94" s="64" t="s">
        <v>41</v>
      </c>
      <c r="H94" s="64"/>
      <c r="I94" s="64"/>
      <c r="J94" s="64"/>
      <c r="K94" s="64"/>
    </row>
    <row r="95" spans="1:13" s="15" customFormat="1" x14ac:dyDescent="0.2">
      <c r="A95" s="20"/>
      <c r="B95" s="65" t="s">
        <v>12</v>
      </c>
      <c r="C95" s="65"/>
      <c r="D95" s="65" t="s">
        <v>13</v>
      </c>
      <c r="E95" s="65"/>
      <c r="F95"/>
      <c r="G95" s="40"/>
      <c r="H95" s="65" t="s">
        <v>12</v>
      </c>
      <c r="I95" s="65"/>
      <c r="J95" s="65" t="s">
        <v>13</v>
      </c>
      <c r="K95" s="65"/>
    </row>
    <row r="96" spans="1:13" s="15" customFormat="1" x14ac:dyDescent="0.2">
      <c r="A96" s="21" t="s">
        <v>6</v>
      </c>
      <c r="B96" s="22" t="s">
        <v>7</v>
      </c>
      <c r="C96" s="22" t="s">
        <v>8</v>
      </c>
      <c r="D96" s="22" t="s">
        <v>7</v>
      </c>
      <c r="E96" s="22" t="s">
        <v>8</v>
      </c>
      <c r="F96"/>
      <c r="G96" s="21" t="s">
        <v>6</v>
      </c>
      <c r="H96" s="22" t="s">
        <v>7</v>
      </c>
      <c r="I96" s="22" t="s">
        <v>8</v>
      </c>
      <c r="J96" s="22" t="s">
        <v>7</v>
      </c>
      <c r="K96" s="22" t="s">
        <v>8</v>
      </c>
    </row>
    <row r="97" spans="1:11" s="15" customFormat="1" x14ac:dyDescent="0.2">
      <c r="A97" t="s">
        <v>4</v>
      </c>
      <c r="B97" t="s">
        <v>40</v>
      </c>
      <c r="C97" t="s">
        <v>64</v>
      </c>
      <c r="D97" t="s">
        <v>25</v>
      </c>
      <c r="E97" t="s">
        <v>120</v>
      </c>
      <c r="F97"/>
      <c r="G97" t="s">
        <v>4</v>
      </c>
      <c r="H97" s="49" t="s">
        <v>39</v>
      </c>
      <c r="I97" s="49" t="s">
        <v>23</v>
      </c>
      <c r="J97" s="49" t="s">
        <v>85</v>
      </c>
      <c r="K97" s="49" t="s">
        <v>84</v>
      </c>
    </row>
    <row r="98" spans="1:11" s="15" customFormat="1" x14ac:dyDescent="0.2">
      <c r="A98" t="s">
        <v>5</v>
      </c>
      <c r="B98" t="s">
        <v>24</v>
      </c>
      <c r="C98" t="s">
        <v>29</v>
      </c>
      <c r="D98" t="s">
        <v>52</v>
      </c>
      <c r="E98" t="s">
        <v>119</v>
      </c>
      <c r="F98"/>
      <c r="G98" t="s">
        <v>5</v>
      </c>
      <c r="H98" s="49" t="s">
        <v>22</v>
      </c>
      <c r="I98" s="49" t="s">
        <v>62</v>
      </c>
      <c r="J98" s="49" t="s">
        <v>82</v>
      </c>
      <c r="K98" s="49" t="s">
        <v>28</v>
      </c>
    </row>
    <row r="99" spans="1:11" s="15" customFormat="1" x14ac:dyDescent="0.2">
      <c r="A99" t="s">
        <v>36</v>
      </c>
      <c r="B99" t="s">
        <v>64</v>
      </c>
      <c r="C99" t="s">
        <v>25</v>
      </c>
      <c r="D99" t="s">
        <v>40</v>
      </c>
      <c r="E99" t="s">
        <v>120</v>
      </c>
      <c r="F99"/>
      <c r="G99" t="s">
        <v>36</v>
      </c>
      <c r="H99" s="49" t="s">
        <v>23</v>
      </c>
      <c r="I99" s="49" t="s">
        <v>85</v>
      </c>
      <c r="J99" s="49" t="s">
        <v>39</v>
      </c>
      <c r="K99" s="49" t="s">
        <v>84</v>
      </c>
    </row>
    <row r="100" spans="1:11" s="15" customFormat="1" x14ac:dyDescent="0.2">
      <c r="A100" t="s">
        <v>37</v>
      </c>
      <c r="B100" t="s">
        <v>29</v>
      </c>
      <c r="C100" t="s">
        <v>52</v>
      </c>
      <c r="D100" t="s">
        <v>24</v>
      </c>
      <c r="E100" t="s">
        <v>119</v>
      </c>
      <c r="F100"/>
      <c r="G100" t="s">
        <v>37</v>
      </c>
      <c r="H100" s="49" t="s">
        <v>62</v>
      </c>
      <c r="I100" s="49" t="s">
        <v>82</v>
      </c>
      <c r="J100" s="49" t="s">
        <v>22</v>
      </c>
      <c r="K100" s="49" t="s">
        <v>28</v>
      </c>
    </row>
    <row r="101" spans="1:11" s="15" customFormat="1" x14ac:dyDescent="0.2">
      <c r="A101"/>
      <c r="B101"/>
      <c r="C101"/>
      <c r="D101"/>
      <c r="E101"/>
      <c r="F101"/>
      <c r="G101"/>
      <c r="H101"/>
      <c r="I101"/>
      <c r="J101"/>
      <c r="K101"/>
    </row>
    <row r="102" spans="1:11" s="15" customFormat="1" x14ac:dyDescent="0.2">
      <c r="A102" s="66" t="s">
        <v>9</v>
      </c>
      <c r="B102" s="66"/>
      <c r="C102" s="66"/>
      <c r="D102" s="66"/>
      <c r="E102" s="66"/>
    </row>
    <row r="103" spans="1:11" s="15" customFormat="1" x14ac:dyDescent="0.2">
      <c r="A103" s="48"/>
      <c r="B103" s="66" t="s">
        <v>12</v>
      </c>
      <c r="C103" s="66"/>
      <c r="D103" s="66" t="s">
        <v>13</v>
      </c>
      <c r="E103" s="66"/>
    </row>
    <row r="104" spans="1:11" s="15" customFormat="1" x14ac:dyDescent="0.2">
      <c r="A104" s="1" t="s">
        <v>6</v>
      </c>
      <c r="B104" s="54" t="s">
        <v>7</v>
      </c>
      <c r="C104" s="54" t="s">
        <v>8</v>
      </c>
      <c r="D104" s="54" t="s">
        <v>7</v>
      </c>
      <c r="E104" s="54" t="s">
        <v>8</v>
      </c>
    </row>
    <row r="105" spans="1:11" s="15" customFormat="1" x14ac:dyDescent="0.2">
      <c r="A105" t="s">
        <v>131</v>
      </c>
      <c r="B105" s="55" t="s">
        <v>92</v>
      </c>
      <c r="C105" s="55" t="s">
        <v>128</v>
      </c>
      <c r="D105" s="55" t="s">
        <v>105</v>
      </c>
      <c r="E105" s="55" t="s">
        <v>94</v>
      </c>
    </row>
    <row r="106" spans="1:11" s="15" customFormat="1" x14ac:dyDescent="0.2">
      <c r="A106" t="s">
        <v>132</v>
      </c>
      <c r="B106" s="55" t="s">
        <v>93</v>
      </c>
      <c r="C106" s="55" t="s">
        <v>100</v>
      </c>
      <c r="D106" s="55" t="s">
        <v>108</v>
      </c>
      <c r="E106" s="55" t="s">
        <v>101</v>
      </c>
    </row>
    <row r="107" spans="1:11" s="15" customFormat="1" x14ac:dyDescent="0.2">
      <c r="A107" t="s">
        <v>133</v>
      </c>
      <c r="B107" s="55" t="s">
        <v>128</v>
      </c>
      <c r="C107" s="55" t="s">
        <v>105</v>
      </c>
      <c r="D107" s="55" t="s">
        <v>92</v>
      </c>
      <c r="E107" s="55" t="s">
        <v>94</v>
      </c>
    </row>
    <row r="108" spans="1:11" s="15" customFormat="1" x14ac:dyDescent="0.2">
      <c r="A108" t="s">
        <v>134</v>
      </c>
      <c r="B108" s="55" t="s">
        <v>93</v>
      </c>
      <c r="C108" s="55" t="s">
        <v>96</v>
      </c>
      <c r="D108" s="55" t="s">
        <v>108</v>
      </c>
      <c r="E108" s="55" t="s">
        <v>97</v>
      </c>
    </row>
    <row r="109" spans="1:11" s="15" customFormat="1" x14ac:dyDescent="0.2">
      <c r="A109" t="s">
        <v>135</v>
      </c>
      <c r="B109" s="55" t="s">
        <v>105</v>
      </c>
      <c r="C109" s="55" t="s">
        <v>92</v>
      </c>
      <c r="D109" s="55" t="s">
        <v>128</v>
      </c>
      <c r="E109" s="55" t="s">
        <v>94</v>
      </c>
    </row>
    <row r="110" spans="1:11" s="15" customFormat="1" x14ac:dyDescent="0.2">
      <c r="A110" t="s">
        <v>136</v>
      </c>
      <c r="B110" s="55" t="s">
        <v>100</v>
      </c>
      <c r="C110" s="55" t="s">
        <v>108</v>
      </c>
      <c r="D110" s="55" t="s">
        <v>93</v>
      </c>
      <c r="E110" s="55" t="s">
        <v>101</v>
      </c>
    </row>
    <row r="111" spans="1:11" s="15" customFormat="1" x14ac:dyDescent="0.2">
      <c r="A111" t="s">
        <v>137</v>
      </c>
      <c r="B111" s="55" t="s">
        <v>105</v>
      </c>
      <c r="C111" s="55" t="s">
        <v>96</v>
      </c>
      <c r="D111" s="55" t="s">
        <v>92</v>
      </c>
      <c r="E111" s="55" t="s">
        <v>97</v>
      </c>
    </row>
    <row r="112" spans="1:11" s="15" customFormat="1" x14ac:dyDescent="0.2">
      <c r="A112" t="s">
        <v>138</v>
      </c>
      <c r="B112" s="55" t="s">
        <v>108</v>
      </c>
      <c r="C112" s="55" t="s">
        <v>93</v>
      </c>
      <c r="D112" s="55" t="s">
        <v>100</v>
      </c>
      <c r="E112" s="55" t="s">
        <v>101</v>
      </c>
    </row>
    <row r="113" spans="1:11" s="15" customFormat="1" x14ac:dyDescent="0.2">
      <c r="A113"/>
      <c r="B113" s="55"/>
      <c r="C113" s="55"/>
      <c r="D113" s="55"/>
      <c r="E113" s="55"/>
    </row>
    <row r="114" spans="1:11" s="15" customFormat="1" x14ac:dyDescent="0.2">
      <c r="A114" s="63" t="s">
        <v>125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</row>
    <row r="115" spans="1:11" s="15" customFormat="1" x14ac:dyDescent="0.2">
      <c r="A115" s="59" t="s">
        <v>3</v>
      </c>
      <c r="B115" s="59"/>
      <c r="C115" s="59"/>
      <c r="D115" s="59"/>
      <c r="E115" s="59"/>
      <c r="F115" s="59"/>
      <c r="G115" s="59"/>
    </row>
    <row r="116" spans="1:11" s="15" customFormat="1" x14ac:dyDescent="0.2">
      <c r="A116" s="18"/>
      <c r="B116" s="59" t="s">
        <v>12</v>
      </c>
      <c r="C116" s="59"/>
      <c r="D116" s="59" t="s">
        <v>13</v>
      </c>
      <c r="E116" s="59"/>
      <c r="F116" s="59" t="s">
        <v>38</v>
      </c>
      <c r="G116" s="59"/>
    </row>
    <row r="117" spans="1:11" s="15" customFormat="1" x14ac:dyDescent="0.2">
      <c r="A117" s="4" t="s">
        <v>6</v>
      </c>
      <c r="B117" s="5" t="s">
        <v>7</v>
      </c>
      <c r="C117" s="5" t="s">
        <v>8</v>
      </c>
      <c r="D117" s="5" t="s">
        <v>7</v>
      </c>
      <c r="E117" s="5" t="s">
        <v>8</v>
      </c>
      <c r="F117" s="5" t="s">
        <v>7</v>
      </c>
      <c r="G117" s="5" t="s">
        <v>8</v>
      </c>
    </row>
    <row r="118" spans="1:11" s="15" customFormat="1" x14ac:dyDescent="0.2">
      <c r="A118" t="s">
        <v>4</v>
      </c>
      <c r="B118" t="s">
        <v>112</v>
      </c>
      <c r="C118" t="s">
        <v>60</v>
      </c>
      <c r="D118" t="s">
        <v>118</v>
      </c>
      <c r="E118" t="s">
        <v>2</v>
      </c>
      <c r="F118" t="s">
        <v>117</v>
      </c>
      <c r="G118" t="s">
        <v>114</v>
      </c>
    </row>
    <row r="119" spans="1:11" s="15" customFormat="1" x14ac:dyDescent="0.2">
      <c r="A119" t="s">
        <v>5</v>
      </c>
      <c r="B119" t="s">
        <v>113</v>
      </c>
      <c r="C119" t="s">
        <v>116</v>
      </c>
      <c r="D119" t="s">
        <v>34</v>
      </c>
      <c r="E119" t="s">
        <v>27</v>
      </c>
      <c r="F119" t="s">
        <v>31</v>
      </c>
      <c r="G119" t="s">
        <v>115</v>
      </c>
    </row>
    <row r="120" spans="1:11" s="15" customFormat="1" x14ac:dyDescent="0.2">
      <c r="A120" t="s">
        <v>36</v>
      </c>
      <c r="B120" t="s">
        <v>112</v>
      </c>
      <c r="C120" t="s">
        <v>118</v>
      </c>
      <c r="D120" t="s">
        <v>60</v>
      </c>
      <c r="E120" t="s">
        <v>117</v>
      </c>
      <c r="F120" t="s">
        <v>2</v>
      </c>
      <c r="G120" t="s">
        <v>114</v>
      </c>
    </row>
    <row r="121" spans="1:11" s="15" customFormat="1" x14ac:dyDescent="0.2">
      <c r="A121" t="s">
        <v>37</v>
      </c>
      <c r="B121" t="s">
        <v>113</v>
      </c>
      <c r="C121" t="s">
        <v>34</v>
      </c>
      <c r="D121" t="s">
        <v>116</v>
      </c>
      <c r="E121" t="s">
        <v>31</v>
      </c>
      <c r="F121" t="s">
        <v>27</v>
      </c>
      <c r="G121" t="s">
        <v>115</v>
      </c>
    </row>
    <row r="122" spans="1:11" s="15" customFormat="1" x14ac:dyDescent="0.2">
      <c r="A122"/>
      <c r="B122"/>
      <c r="C122"/>
      <c r="D122"/>
      <c r="E122"/>
      <c r="F122"/>
      <c r="G122"/>
      <c r="H122"/>
      <c r="I122"/>
      <c r="J122"/>
      <c r="K122"/>
    </row>
    <row r="123" spans="1:11" s="15" customFormat="1" x14ac:dyDescent="0.2">
      <c r="F123"/>
      <c r="G123" s="61" t="s">
        <v>11</v>
      </c>
      <c r="H123" s="61"/>
      <c r="I123" s="61"/>
      <c r="J123" s="61"/>
      <c r="K123" s="61"/>
    </row>
    <row r="124" spans="1:11" s="15" customFormat="1" x14ac:dyDescent="0.2">
      <c r="F124"/>
      <c r="G124" s="11"/>
      <c r="H124" s="61" t="s">
        <v>12</v>
      </c>
      <c r="I124" s="61"/>
      <c r="J124" s="61" t="s">
        <v>13</v>
      </c>
      <c r="K124" s="61"/>
    </row>
    <row r="125" spans="1:11" s="15" customFormat="1" x14ac:dyDescent="0.2">
      <c r="F125"/>
      <c r="G125" s="12" t="s">
        <v>6</v>
      </c>
      <c r="H125" s="13" t="s">
        <v>7</v>
      </c>
      <c r="I125" s="13" t="s">
        <v>8</v>
      </c>
      <c r="J125" s="13" t="s">
        <v>7</v>
      </c>
      <c r="K125" s="13" t="s">
        <v>8</v>
      </c>
    </row>
    <row r="126" spans="1:11" s="15" customFormat="1" x14ac:dyDescent="0.2">
      <c r="F126"/>
      <c r="G126" t="s">
        <v>4</v>
      </c>
      <c r="H126" t="s">
        <v>21</v>
      </c>
      <c r="I126" t="s">
        <v>81</v>
      </c>
      <c r="J126" t="s">
        <v>26</v>
      </c>
      <c r="K126" t="s">
        <v>20</v>
      </c>
    </row>
    <row r="127" spans="1:11" s="15" customFormat="1" x14ac:dyDescent="0.2">
      <c r="F127"/>
      <c r="G127" t="s">
        <v>5</v>
      </c>
      <c r="H127" t="s">
        <v>82</v>
      </c>
      <c r="I127" t="s">
        <v>22</v>
      </c>
      <c r="J127" t="s">
        <v>83</v>
      </c>
      <c r="K127" t="s">
        <v>84</v>
      </c>
    </row>
    <row r="128" spans="1:11" s="15" customFormat="1" x14ac:dyDescent="0.2">
      <c r="F128"/>
      <c r="G128" t="s">
        <v>36</v>
      </c>
      <c r="H128" t="s">
        <v>21</v>
      </c>
      <c r="I128" t="s">
        <v>26</v>
      </c>
      <c r="J128" t="s">
        <v>81</v>
      </c>
      <c r="K128" t="s">
        <v>20</v>
      </c>
    </row>
    <row r="129" spans="1:11" s="15" customFormat="1" x14ac:dyDescent="0.2">
      <c r="F129"/>
      <c r="G129" t="s">
        <v>37</v>
      </c>
      <c r="H129" t="s">
        <v>82</v>
      </c>
      <c r="I129" t="s">
        <v>84</v>
      </c>
      <c r="J129" t="s">
        <v>22</v>
      </c>
      <c r="K129" t="s">
        <v>83</v>
      </c>
    </row>
    <row r="130" spans="1:11" s="15" customFormat="1" x14ac:dyDescent="0.2">
      <c r="A130"/>
      <c r="B130"/>
      <c r="C130"/>
      <c r="D130"/>
      <c r="E130"/>
      <c r="F130"/>
      <c r="G130"/>
      <c r="H130"/>
      <c r="I130"/>
      <c r="J130"/>
      <c r="K130"/>
    </row>
    <row r="131" spans="1:11" s="15" customFormat="1" x14ac:dyDescent="0.2">
      <c r="A131" s="62" t="s">
        <v>130</v>
      </c>
      <c r="B131" s="62"/>
      <c r="C131" s="62"/>
      <c r="D131" s="62"/>
      <c r="E131" s="62"/>
      <c r="F131"/>
      <c r="G131" s="66" t="s">
        <v>9</v>
      </c>
      <c r="H131" s="66"/>
      <c r="I131" s="66"/>
      <c r="J131" s="66"/>
      <c r="K131" s="66"/>
    </row>
    <row r="132" spans="1:11" s="15" customFormat="1" x14ac:dyDescent="0.2">
      <c r="A132" s="10"/>
      <c r="B132" s="62" t="s">
        <v>12</v>
      </c>
      <c r="C132" s="62"/>
      <c r="D132" s="62" t="s">
        <v>13</v>
      </c>
      <c r="E132" s="62"/>
      <c r="F132"/>
      <c r="G132" s="3"/>
      <c r="H132" s="66" t="s">
        <v>12</v>
      </c>
      <c r="I132" s="66"/>
      <c r="J132" s="66" t="s">
        <v>13</v>
      </c>
      <c r="K132" s="66"/>
    </row>
    <row r="133" spans="1:11" s="15" customFormat="1" x14ac:dyDescent="0.2">
      <c r="A133" s="8" t="s">
        <v>6</v>
      </c>
      <c r="B133" s="9" t="s">
        <v>7</v>
      </c>
      <c r="C133" s="9" t="s">
        <v>8</v>
      </c>
      <c r="D133" s="9" t="s">
        <v>7</v>
      </c>
      <c r="E133" s="9" t="s">
        <v>8</v>
      </c>
      <c r="F133"/>
      <c r="G133" s="1" t="s">
        <v>6</v>
      </c>
      <c r="H133" s="54" t="s">
        <v>7</v>
      </c>
      <c r="I133" s="54" t="s">
        <v>8</v>
      </c>
      <c r="J133" s="54" t="s">
        <v>7</v>
      </c>
      <c r="K133" s="54" t="s">
        <v>8</v>
      </c>
    </row>
    <row r="134" spans="1:11" s="15" customFormat="1" x14ac:dyDescent="0.2">
      <c r="A134" t="s">
        <v>131</v>
      </c>
      <c r="B134" s="55" t="s">
        <v>69</v>
      </c>
      <c r="C134" s="55" t="s">
        <v>66</v>
      </c>
      <c r="D134" s="55" t="s">
        <v>73</v>
      </c>
      <c r="E134" s="55" t="s">
        <v>75</v>
      </c>
      <c r="F134"/>
      <c r="G134" t="s">
        <v>131</v>
      </c>
      <c r="H134" s="55" t="s">
        <v>91</v>
      </c>
      <c r="I134" s="55" t="s">
        <v>100</v>
      </c>
      <c r="J134" s="55" t="s">
        <v>104</v>
      </c>
      <c r="K134" s="55" t="s">
        <v>95</v>
      </c>
    </row>
    <row r="135" spans="1:11" s="15" customFormat="1" x14ac:dyDescent="0.2">
      <c r="A135" t="s">
        <v>132</v>
      </c>
      <c r="B135" s="55" t="s">
        <v>70</v>
      </c>
      <c r="C135" s="55" t="s">
        <v>74</v>
      </c>
      <c r="D135" s="55" t="s">
        <v>67</v>
      </c>
      <c r="E135" s="55" t="s">
        <v>76</v>
      </c>
      <c r="F135"/>
      <c r="G135" t="s">
        <v>132</v>
      </c>
      <c r="H135" s="55" t="s">
        <v>90</v>
      </c>
      <c r="I135" s="55" t="s">
        <v>128</v>
      </c>
      <c r="J135" s="55" t="s">
        <v>103</v>
      </c>
      <c r="K135" s="55" t="s">
        <v>102</v>
      </c>
    </row>
    <row r="136" spans="1:11" s="15" customFormat="1" x14ac:dyDescent="0.2">
      <c r="A136" t="s">
        <v>133</v>
      </c>
      <c r="B136" s="55" t="s">
        <v>66</v>
      </c>
      <c r="C136" s="55" t="s">
        <v>73</v>
      </c>
      <c r="D136" s="55" t="s">
        <v>69</v>
      </c>
      <c r="E136" s="55" t="s">
        <v>75</v>
      </c>
      <c r="F136"/>
      <c r="G136" t="s">
        <v>133</v>
      </c>
      <c r="H136" s="55" t="s">
        <v>100</v>
      </c>
      <c r="I136" s="55" t="s">
        <v>104</v>
      </c>
      <c r="J136" s="55" t="s">
        <v>91</v>
      </c>
      <c r="K136" s="55" t="s">
        <v>95</v>
      </c>
    </row>
    <row r="137" spans="1:11" s="15" customFormat="1" x14ac:dyDescent="0.2">
      <c r="A137" t="s">
        <v>134</v>
      </c>
      <c r="B137" s="55" t="s">
        <v>72</v>
      </c>
      <c r="C137" s="55" t="s">
        <v>68</v>
      </c>
      <c r="D137" s="55" t="s">
        <v>71</v>
      </c>
      <c r="E137" s="55" t="s">
        <v>76</v>
      </c>
      <c r="F137"/>
      <c r="G137" t="s">
        <v>134</v>
      </c>
      <c r="H137" s="55" t="s">
        <v>128</v>
      </c>
      <c r="I137" s="55" t="s">
        <v>88</v>
      </c>
      <c r="J137" s="55" t="s">
        <v>103</v>
      </c>
      <c r="K137" s="55" t="s">
        <v>89</v>
      </c>
    </row>
    <row r="138" spans="1:11" s="15" customFormat="1" x14ac:dyDescent="0.2">
      <c r="A138" t="s">
        <v>135</v>
      </c>
      <c r="B138" s="55" t="s">
        <v>69</v>
      </c>
      <c r="C138" s="55" t="s">
        <v>73</v>
      </c>
      <c r="D138" s="55" t="s">
        <v>66</v>
      </c>
      <c r="E138" s="55" t="s">
        <v>75</v>
      </c>
      <c r="F138"/>
      <c r="G138" t="s">
        <v>135</v>
      </c>
      <c r="H138" s="55" t="s">
        <v>100</v>
      </c>
      <c r="I138" s="55" t="s">
        <v>95</v>
      </c>
      <c r="J138" s="55" t="s">
        <v>104</v>
      </c>
      <c r="K138" s="55" t="s">
        <v>91</v>
      </c>
    </row>
    <row r="139" spans="1:11" s="15" customFormat="1" x14ac:dyDescent="0.2">
      <c r="A139" t="s">
        <v>136</v>
      </c>
      <c r="B139" s="55" t="s">
        <v>70</v>
      </c>
      <c r="C139" s="55" t="s">
        <v>76</v>
      </c>
      <c r="D139" s="55" t="s">
        <v>67</v>
      </c>
      <c r="E139" s="55" t="s">
        <v>74</v>
      </c>
      <c r="F139"/>
      <c r="G139" t="s">
        <v>136</v>
      </c>
      <c r="H139" s="55" t="s">
        <v>128</v>
      </c>
      <c r="I139" s="55" t="s">
        <v>103</v>
      </c>
      <c r="J139" s="55" t="s">
        <v>90</v>
      </c>
      <c r="K139" s="55" t="s">
        <v>102</v>
      </c>
    </row>
    <row r="140" spans="1:11" s="15" customFormat="1" x14ac:dyDescent="0.2">
      <c r="A140" t="s">
        <v>137</v>
      </c>
      <c r="B140" s="55" t="s">
        <v>71</v>
      </c>
      <c r="C140" s="55" t="s">
        <v>68</v>
      </c>
      <c r="D140" s="55" t="s">
        <v>72</v>
      </c>
      <c r="E140" s="55" t="s">
        <v>75</v>
      </c>
      <c r="F140"/>
      <c r="G140" t="s">
        <v>137</v>
      </c>
      <c r="H140" s="55" t="s">
        <v>100</v>
      </c>
      <c r="I140" s="55" t="s">
        <v>89</v>
      </c>
      <c r="J140" s="55" t="s">
        <v>104</v>
      </c>
      <c r="K140" s="55" t="s">
        <v>88</v>
      </c>
    </row>
    <row r="141" spans="1:11" s="15" customFormat="1" x14ac:dyDescent="0.2">
      <c r="A141" t="s">
        <v>138</v>
      </c>
      <c r="B141" s="55" t="s">
        <v>70</v>
      </c>
      <c r="C141" s="55" t="s">
        <v>67</v>
      </c>
      <c r="D141" s="55" t="s">
        <v>74</v>
      </c>
      <c r="E141" s="55" t="s">
        <v>76</v>
      </c>
      <c r="F141"/>
      <c r="G141" t="s">
        <v>138</v>
      </c>
      <c r="H141" s="55" t="s">
        <v>103</v>
      </c>
      <c r="I141" s="55" t="s">
        <v>90</v>
      </c>
      <c r="J141" s="55" t="s">
        <v>128</v>
      </c>
      <c r="K141" s="55" t="s">
        <v>102</v>
      </c>
    </row>
    <row r="142" spans="1:11" s="15" customFormat="1" x14ac:dyDescent="0.2">
      <c r="A142"/>
      <c r="B142"/>
      <c r="C142"/>
      <c r="D142"/>
      <c r="E142"/>
      <c r="F142"/>
      <c r="G142"/>
      <c r="H142"/>
      <c r="I142"/>
      <c r="J142"/>
      <c r="K142"/>
    </row>
    <row r="143" spans="1:11" s="15" customFormat="1" x14ac:dyDescent="0.2">
      <c r="A143" s="64" t="s">
        <v>41</v>
      </c>
      <c r="B143" s="64"/>
      <c r="C143" s="64"/>
      <c r="D143" s="64"/>
      <c r="E143" s="64"/>
      <c r="F143"/>
      <c r="G143" s="65" t="s">
        <v>14</v>
      </c>
      <c r="H143" s="65"/>
      <c r="I143" s="65"/>
      <c r="J143" s="65"/>
      <c r="K143" s="65"/>
    </row>
    <row r="144" spans="1:11" s="15" customFormat="1" x14ac:dyDescent="0.2">
      <c r="A144" s="40"/>
      <c r="B144" s="65" t="s">
        <v>12</v>
      </c>
      <c r="C144" s="65"/>
      <c r="D144" s="65" t="s">
        <v>13</v>
      </c>
      <c r="E144" s="65"/>
      <c r="F144"/>
      <c r="G144" s="20"/>
      <c r="H144" s="65" t="s">
        <v>12</v>
      </c>
      <c r="I144" s="65"/>
      <c r="J144" s="65" t="s">
        <v>13</v>
      </c>
      <c r="K144" s="65"/>
    </row>
    <row r="145" spans="1:11" s="15" customFormat="1" x14ac:dyDescent="0.2">
      <c r="A145" s="21" t="s">
        <v>6</v>
      </c>
      <c r="B145" s="22" t="s">
        <v>7</v>
      </c>
      <c r="C145" s="22" t="s">
        <v>8</v>
      </c>
      <c r="D145" s="22" t="s">
        <v>7</v>
      </c>
      <c r="E145" s="22" t="s">
        <v>8</v>
      </c>
      <c r="F145"/>
      <c r="G145" s="21" t="s">
        <v>6</v>
      </c>
      <c r="H145" s="22" t="s">
        <v>7</v>
      </c>
      <c r="I145" s="22" t="s">
        <v>8</v>
      </c>
      <c r="J145" s="22" t="s">
        <v>7</v>
      </c>
      <c r="K145" s="22" t="s">
        <v>8</v>
      </c>
    </row>
    <row r="146" spans="1:11" s="15" customFormat="1" x14ac:dyDescent="0.2">
      <c r="A146" t="s">
        <v>4</v>
      </c>
      <c r="B146" t="s">
        <v>40</v>
      </c>
      <c r="C146" t="s">
        <v>52</v>
      </c>
      <c r="D146" t="s">
        <v>64</v>
      </c>
      <c r="E146" t="s">
        <v>119</v>
      </c>
      <c r="F146"/>
      <c r="G146" t="s">
        <v>4</v>
      </c>
      <c r="H146" t="s">
        <v>65</v>
      </c>
      <c r="I146" t="s">
        <v>110</v>
      </c>
      <c r="J146" t="s">
        <v>111</v>
      </c>
      <c r="K146" t="s">
        <v>44</v>
      </c>
    </row>
    <row r="147" spans="1:11" s="15" customFormat="1" x14ac:dyDescent="0.2">
      <c r="A147" t="s">
        <v>5</v>
      </c>
      <c r="B147" t="s">
        <v>30</v>
      </c>
      <c r="C147" t="s">
        <v>120</v>
      </c>
      <c r="D147" t="s">
        <v>25</v>
      </c>
      <c r="E147" t="s">
        <v>1</v>
      </c>
      <c r="F147"/>
      <c r="G147" t="s">
        <v>5</v>
      </c>
      <c r="H147" t="s">
        <v>46</v>
      </c>
      <c r="I147" t="s">
        <v>78</v>
      </c>
      <c r="J147" t="s">
        <v>47</v>
      </c>
      <c r="K147" t="s">
        <v>79</v>
      </c>
    </row>
    <row r="148" spans="1:11" s="15" customFormat="1" x14ac:dyDescent="0.2">
      <c r="A148" t="s">
        <v>36</v>
      </c>
      <c r="B148" t="s">
        <v>52</v>
      </c>
      <c r="C148" t="s">
        <v>64</v>
      </c>
      <c r="D148" t="s">
        <v>40</v>
      </c>
      <c r="E148" t="s">
        <v>119</v>
      </c>
      <c r="G148" t="s">
        <v>36</v>
      </c>
      <c r="H148" t="s">
        <v>65</v>
      </c>
      <c r="I148" t="s">
        <v>111</v>
      </c>
      <c r="J148" t="s">
        <v>110</v>
      </c>
      <c r="K148" t="s">
        <v>44</v>
      </c>
    </row>
    <row r="149" spans="1:11" s="15" customFormat="1" x14ac:dyDescent="0.2">
      <c r="A149" t="s">
        <v>37</v>
      </c>
      <c r="B149" t="s">
        <v>30</v>
      </c>
      <c r="C149" t="s">
        <v>25</v>
      </c>
      <c r="D149" t="s">
        <v>120</v>
      </c>
      <c r="E149" t="s">
        <v>1</v>
      </c>
      <c r="G149" t="s">
        <v>37</v>
      </c>
      <c r="H149" t="s">
        <v>46</v>
      </c>
      <c r="I149" t="s">
        <v>79</v>
      </c>
      <c r="J149" t="s">
        <v>47</v>
      </c>
      <c r="K149" t="s">
        <v>78</v>
      </c>
    </row>
    <row r="150" spans="1:11" s="15" customFormat="1" x14ac:dyDescent="0.2">
      <c r="A150" s="63" t="s">
        <v>141</v>
      </c>
      <c r="B150" s="63"/>
      <c r="C150" s="63"/>
      <c r="D150" s="63"/>
      <c r="E150" s="63"/>
      <c r="F150" s="63"/>
      <c r="G150" s="63"/>
      <c r="H150" s="63"/>
      <c r="I150" s="63"/>
      <c r="J150" s="63"/>
      <c r="K150" s="63"/>
    </row>
    <row r="151" spans="1:11" s="15" customFormat="1" x14ac:dyDescent="0.2">
      <c r="A151" s="59" t="s">
        <v>3</v>
      </c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1" s="15" customFormat="1" x14ac:dyDescent="0.2">
      <c r="A152" s="46"/>
      <c r="B152" s="59" t="s">
        <v>12</v>
      </c>
      <c r="C152" s="59"/>
      <c r="D152" s="59" t="s">
        <v>13</v>
      </c>
      <c r="E152" s="59"/>
      <c r="F152" s="67" t="s">
        <v>139</v>
      </c>
      <c r="G152" s="60"/>
      <c r="H152" s="60" t="s">
        <v>140</v>
      </c>
      <c r="I152" s="60"/>
      <c r="J152" s="46"/>
    </row>
    <row r="153" spans="1:11" s="15" customFormat="1" x14ac:dyDescent="0.2">
      <c r="A153" s="4" t="s">
        <v>6</v>
      </c>
      <c r="B153" s="5" t="s">
        <v>7</v>
      </c>
      <c r="C153" s="5" t="s">
        <v>8</v>
      </c>
      <c r="D153" s="5" t="s">
        <v>7</v>
      </c>
      <c r="E153" s="5" t="s">
        <v>8</v>
      </c>
      <c r="F153" s="51" t="s">
        <v>7</v>
      </c>
      <c r="G153" s="52" t="s">
        <v>8</v>
      </c>
      <c r="H153" s="52" t="s">
        <v>7</v>
      </c>
      <c r="I153" s="52" t="s">
        <v>8</v>
      </c>
      <c r="J153" s="4" t="s">
        <v>6</v>
      </c>
    </row>
    <row r="154" spans="1:11" s="15" customFormat="1" x14ac:dyDescent="0.2">
      <c r="A154" s="58" t="s">
        <v>4</v>
      </c>
      <c r="B154" s="58" t="s">
        <v>24</v>
      </c>
      <c r="C154" s="58" t="s">
        <v>120</v>
      </c>
      <c r="D154" s="58" t="s">
        <v>29</v>
      </c>
      <c r="E154" s="58" t="s">
        <v>119</v>
      </c>
      <c r="F154" s="56" t="s">
        <v>68</v>
      </c>
      <c r="G154" s="55" t="s">
        <v>72</v>
      </c>
      <c r="H154" s="55" t="s">
        <v>73</v>
      </c>
      <c r="I154" s="55" t="s">
        <v>69</v>
      </c>
      <c r="J154" t="s">
        <v>131</v>
      </c>
    </row>
    <row r="155" spans="1:11" s="15" customFormat="1" x14ac:dyDescent="0.2">
      <c r="A155" s="58"/>
      <c r="B155" s="58"/>
      <c r="C155" s="58"/>
      <c r="D155" s="58"/>
      <c r="E155" s="58"/>
      <c r="F155" s="56" t="s">
        <v>75</v>
      </c>
      <c r="G155" s="55" t="s">
        <v>71</v>
      </c>
      <c r="H155" s="55" t="s">
        <v>66</v>
      </c>
      <c r="I155" s="55" t="s">
        <v>74</v>
      </c>
      <c r="J155" t="s">
        <v>132</v>
      </c>
    </row>
    <row r="156" spans="1:11" s="15" customFormat="1" x14ac:dyDescent="0.2">
      <c r="A156" s="58" t="s">
        <v>5</v>
      </c>
      <c r="B156" s="58" t="s">
        <v>40</v>
      </c>
      <c r="C156" s="58" t="s">
        <v>64</v>
      </c>
      <c r="D156" s="58" t="s">
        <v>1</v>
      </c>
      <c r="E156" s="58" t="s">
        <v>25</v>
      </c>
      <c r="F156" s="56" t="s">
        <v>68</v>
      </c>
      <c r="G156" s="55" t="s">
        <v>76</v>
      </c>
      <c r="H156" s="55" t="s">
        <v>70</v>
      </c>
      <c r="I156" s="55" t="s">
        <v>67</v>
      </c>
      <c r="J156" t="s">
        <v>133</v>
      </c>
    </row>
    <row r="157" spans="1:11" s="15" customFormat="1" x14ac:dyDescent="0.2">
      <c r="A157" s="58"/>
      <c r="B157" s="58"/>
      <c r="C157" s="58"/>
      <c r="D157" s="58"/>
      <c r="E157" s="58"/>
      <c r="F157" s="56" t="s">
        <v>71</v>
      </c>
      <c r="G157" s="55" t="s">
        <v>74</v>
      </c>
      <c r="H157" s="55" t="s">
        <v>73</v>
      </c>
      <c r="I157" s="55" t="s">
        <v>72</v>
      </c>
      <c r="J157" t="s">
        <v>134</v>
      </c>
    </row>
    <row r="158" spans="1:11" s="15" customFormat="1" x14ac:dyDescent="0.2">
      <c r="A158" s="58" t="s">
        <v>36</v>
      </c>
      <c r="B158" s="58" t="s">
        <v>120</v>
      </c>
      <c r="C158" s="58" t="s">
        <v>29</v>
      </c>
      <c r="D158" s="58" t="s">
        <v>24</v>
      </c>
      <c r="E158" s="58" t="s">
        <v>119</v>
      </c>
      <c r="F158" s="56" t="s">
        <v>70</v>
      </c>
      <c r="G158" s="55" t="s">
        <v>75</v>
      </c>
      <c r="H158" s="55" t="s">
        <v>66</v>
      </c>
      <c r="I158" s="55" t="s">
        <v>69</v>
      </c>
      <c r="J158" t="s">
        <v>135</v>
      </c>
    </row>
    <row r="159" spans="1:11" s="15" customFormat="1" x14ac:dyDescent="0.2">
      <c r="A159" s="58"/>
      <c r="B159" s="58"/>
      <c r="C159" s="58"/>
      <c r="D159" s="58"/>
      <c r="E159" s="58"/>
      <c r="F159" s="56" t="s">
        <v>68</v>
      </c>
      <c r="G159" s="55" t="s">
        <v>73</v>
      </c>
      <c r="H159" s="55" t="s">
        <v>72</v>
      </c>
      <c r="I159" s="55" t="s">
        <v>67</v>
      </c>
      <c r="J159" t="s">
        <v>136</v>
      </c>
    </row>
    <row r="160" spans="1:11" s="15" customFormat="1" x14ac:dyDescent="0.2">
      <c r="A160" s="58" t="s">
        <v>37</v>
      </c>
      <c r="B160" s="58" t="s">
        <v>40</v>
      </c>
      <c r="C160" s="58" t="s">
        <v>1</v>
      </c>
      <c r="D160" s="58" t="s">
        <v>64</v>
      </c>
      <c r="E160" s="58" t="s">
        <v>25</v>
      </c>
      <c r="F160" s="56" t="s">
        <v>74</v>
      </c>
      <c r="G160" s="55" t="s">
        <v>76</v>
      </c>
      <c r="H160" s="55" t="s">
        <v>75</v>
      </c>
      <c r="I160" s="55" t="s">
        <v>69</v>
      </c>
      <c r="J160" t="s">
        <v>137</v>
      </c>
    </row>
    <row r="161" spans="1:11" s="15" customFormat="1" x14ac:dyDescent="0.2">
      <c r="A161" s="58"/>
      <c r="B161" s="58"/>
      <c r="C161" s="58"/>
      <c r="D161" s="58"/>
      <c r="E161" s="58"/>
      <c r="F161" s="56" t="s">
        <v>73</v>
      </c>
      <c r="G161" s="55" t="s">
        <v>67</v>
      </c>
      <c r="H161" s="55" t="s">
        <v>66</v>
      </c>
      <c r="I161" s="55" t="s">
        <v>70</v>
      </c>
      <c r="J161" t="s">
        <v>138</v>
      </c>
      <c r="K161"/>
    </row>
    <row r="162" spans="1:11" s="15" customFormat="1" x14ac:dyDescent="0.2">
      <c r="A162" s="47"/>
      <c r="B162" s="47"/>
      <c r="C162" s="47"/>
      <c r="D162" s="47"/>
      <c r="E162" s="47"/>
      <c r="F162" s="55"/>
      <c r="G162" s="55"/>
      <c r="H162" s="55"/>
      <c r="I162" s="55"/>
      <c r="J162"/>
      <c r="K162"/>
    </row>
    <row r="163" spans="1:11" s="15" customFormat="1" x14ac:dyDescent="0.2">
      <c r="A163" s="62" t="s">
        <v>130</v>
      </c>
      <c r="B163" s="62"/>
      <c r="C163" s="62"/>
      <c r="D163" s="62"/>
      <c r="E163" s="62"/>
      <c r="F163"/>
      <c r="G163" s="61" t="s">
        <v>11</v>
      </c>
      <c r="H163" s="61"/>
      <c r="I163" s="61"/>
      <c r="J163" s="61"/>
      <c r="K163" s="61"/>
    </row>
    <row r="164" spans="1:11" s="15" customFormat="1" x14ac:dyDescent="0.2">
      <c r="A164" s="10"/>
      <c r="B164" s="62" t="s">
        <v>12</v>
      </c>
      <c r="C164" s="62"/>
      <c r="D164" s="62" t="s">
        <v>13</v>
      </c>
      <c r="E164" s="62"/>
      <c r="F164"/>
      <c r="G164" s="11"/>
      <c r="H164" s="61" t="s">
        <v>12</v>
      </c>
      <c r="I164" s="61"/>
      <c r="J164" s="61" t="s">
        <v>13</v>
      </c>
      <c r="K164" s="61"/>
    </row>
    <row r="165" spans="1:11" s="15" customFormat="1" x14ac:dyDescent="0.2">
      <c r="A165" s="8" t="s">
        <v>6</v>
      </c>
      <c r="B165" s="9" t="s">
        <v>7</v>
      </c>
      <c r="C165" s="9" t="s">
        <v>8</v>
      </c>
      <c r="D165" s="9" t="s">
        <v>7</v>
      </c>
      <c r="E165" s="9" t="s">
        <v>8</v>
      </c>
      <c r="F165"/>
      <c r="G165" s="12" t="s">
        <v>6</v>
      </c>
      <c r="H165" s="13" t="s">
        <v>7</v>
      </c>
      <c r="I165" s="13" t="s">
        <v>8</v>
      </c>
      <c r="J165" s="13" t="s">
        <v>7</v>
      </c>
      <c r="K165" s="13" t="s">
        <v>8</v>
      </c>
    </row>
    <row r="166" spans="1:11" s="15" customFormat="1" x14ac:dyDescent="0.2">
      <c r="A166" t="s">
        <v>4</v>
      </c>
      <c r="B166" t="s">
        <v>39</v>
      </c>
      <c r="C166" t="s">
        <v>84</v>
      </c>
      <c r="D166" t="s">
        <v>28</v>
      </c>
      <c r="E166" t="s">
        <v>23</v>
      </c>
      <c r="F166"/>
      <c r="G166" t="s">
        <v>4</v>
      </c>
      <c r="H166" s="15" t="s">
        <v>113</v>
      </c>
      <c r="I166" s="15" t="s">
        <v>2</v>
      </c>
      <c r="J166" s="15" t="s">
        <v>34</v>
      </c>
      <c r="K166" s="15" t="s">
        <v>118</v>
      </c>
    </row>
    <row r="167" spans="1:11" s="15" customFormat="1" x14ac:dyDescent="0.2">
      <c r="A167" t="s">
        <v>5</v>
      </c>
      <c r="B167" t="s">
        <v>85</v>
      </c>
      <c r="C167" t="s">
        <v>82</v>
      </c>
      <c r="D167" t="s">
        <v>83</v>
      </c>
      <c r="E167" t="s">
        <v>0</v>
      </c>
      <c r="F167"/>
      <c r="G167" t="s">
        <v>5</v>
      </c>
      <c r="H167" s="15" t="s">
        <v>114</v>
      </c>
      <c r="I167" s="15" t="s">
        <v>60</v>
      </c>
      <c r="J167" s="15" t="s">
        <v>32</v>
      </c>
      <c r="K167" s="15" t="s">
        <v>27</v>
      </c>
    </row>
    <row r="168" spans="1:11" s="15" customFormat="1" x14ac:dyDescent="0.2">
      <c r="A168" t="s">
        <v>36</v>
      </c>
      <c r="B168" t="s">
        <v>84</v>
      </c>
      <c r="C168" t="s">
        <v>28</v>
      </c>
      <c r="D168" t="s">
        <v>39</v>
      </c>
      <c r="E168" t="s">
        <v>23</v>
      </c>
      <c r="F168"/>
      <c r="G168" t="s">
        <v>36</v>
      </c>
      <c r="H168" s="15" t="s">
        <v>2</v>
      </c>
      <c r="I168" s="15" t="s">
        <v>34</v>
      </c>
      <c r="J168" s="15" t="s">
        <v>113</v>
      </c>
      <c r="K168" s="15" t="s">
        <v>118</v>
      </c>
    </row>
    <row r="169" spans="1:11" s="15" customFormat="1" x14ac:dyDescent="0.2">
      <c r="A169" t="s">
        <v>37</v>
      </c>
      <c r="B169" t="s">
        <v>85</v>
      </c>
      <c r="C169" t="s">
        <v>83</v>
      </c>
      <c r="D169" t="s">
        <v>82</v>
      </c>
      <c r="E169" t="s">
        <v>0</v>
      </c>
      <c r="F169"/>
      <c r="G169" t="s">
        <v>37</v>
      </c>
      <c r="H169" s="15" t="s">
        <v>27</v>
      </c>
      <c r="I169" s="15" t="s">
        <v>60</v>
      </c>
      <c r="J169" s="15" t="s">
        <v>114</v>
      </c>
      <c r="K169" s="15" t="s">
        <v>32</v>
      </c>
    </row>
    <row r="170" spans="1:11" s="15" customFormat="1" x14ac:dyDescent="0.2">
      <c r="A170"/>
      <c r="B170"/>
      <c r="C170"/>
      <c r="D170"/>
      <c r="E170"/>
      <c r="F170"/>
      <c r="G170"/>
      <c r="H170"/>
      <c r="I170"/>
      <c r="J170"/>
      <c r="K170"/>
    </row>
    <row r="171" spans="1:11" s="15" customFormat="1" ht="15" customHeight="1" x14ac:dyDescent="0.2">
      <c r="A171" s="65" t="s">
        <v>14</v>
      </c>
      <c r="B171" s="65"/>
      <c r="C171" s="65"/>
      <c r="D171" s="65"/>
      <c r="E171" s="65"/>
      <c r="F171"/>
      <c r="G171" s="66" t="s">
        <v>9</v>
      </c>
      <c r="H171" s="66"/>
      <c r="I171" s="66"/>
      <c r="J171" s="66"/>
      <c r="K171" s="66"/>
    </row>
    <row r="172" spans="1:11" s="15" customFormat="1" x14ac:dyDescent="0.2">
      <c r="A172" s="36"/>
      <c r="B172" s="65" t="s">
        <v>12</v>
      </c>
      <c r="C172" s="65"/>
      <c r="D172" s="65" t="s">
        <v>13</v>
      </c>
      <c r="E172" s="65"/>
      <c r="F172"/>
      <c r="G172" s="3"/>
      <c r="H172" s="66" t="s">
        <v>12</v>
      </c>
      <c r="I172" s="66"/>
      <c r="J172" s="66" t="s">
        <v>13</v>
      </c>
      <c r="K172" s="66"/>
    </row>
    <row r="173" spans="1:11" s="15" customFormat="1" x14ac:dyDescent="0.2">
      <c r="A173" s="21" t="s">
        <v>6</v>
      </c>
      <c r="B173" s="22" t="s">
        <v>7</v>
      </c>
      <c r="C173" s="22" t="s">
        <v>8</v>
      </c>
      <c r="D173" s="22" t="s">
        <v>7</v>
      </c>
      <c r="E173" s="22" t="s">
        <v>8</v>
      </c>
      <c r="F173"/>
      <c r="G173" s="1" t="s">
        <v>6</v>
      </c>
      <c r="H173" s="2" t="s">
        <v>7</v>
      </c>
      <c r="I173" s="2" t="s">
        <v>8</v>
      </c>
      <c r="J173" s="2" t="s">
        <v>7</v>
      </c>
      <c r="K173" s="2" t="s">
        <v>8</v>
      </c>
    </row>
    <row r="174" spans="1:11" x14ac:dyDescent="0.2">
      <c r="A174" t="s">
        <v>4</v>
      </c>
      <c r="B174" t="s">
        <v>63</v>
      </c>
      <c r="C174" t="s">
        <v>50</v>
      </c>
      <c r="D174" t="s">
        <v>77</v>
      </c>
      <c r="E174" t="s">
        <v>47</v>
      </c>
      <c r="G174" t="s">
        <v>4</v>
      </c>
      <c r="H174" t="s">
        <v>44</v>
      </c>
      <c r="I174" t="s">
        <v>109</v>
      </c>
      <c r="J174" t="s">
        <v>49</v>
      </c>
      <c r="K174" t="s">
        <v>110</v>
      </c>
    </row>
    <row r="175" spans="1:11" x14ac:dyDescent="0.2">
      <c r="A175" t="s">
        <v>5</v>
      </c>
      <c r="B175" t="s">
        <v>21</v>
      </c>
      <c r="C175" t="s">
        <v>80</v>
      </c>
      <c r="D175" t="s">
        <v>81</v>
      </c>
      <c r="E175" t="s">
        <v>26</v>
      </c>
      <c r="G175" t="s">
        <v>5</v>
      </c>
      <c r="H175" t="s">
        <v>111</v>
      </c>
      <c r="I175" t="s">
        <v>45</v>
      </c>
      <c r="J175" t="s">
        <v>43</v>
      </c>
      <c r="K175" t="s">
        <v>48</v>
      </c>
    </row>
    <row r="176" spans="1:11" x14ac:dyDescent="0.2">
      <c r="A176" t="s">
        <v>36</v>
      </c>
      <c r="B176" t="s">
        <v>63</v>
      </c>
      <c r="C176" t="s">
        <v>77</v>
      </c>
      <c r="D176" t="s">
        <v>50</v>
      </c>
      <c r="E176" t="s">
        <v>47</v>
      </c>
      <c r="G176" t="s">
        <v>36</v>
      </c>
      <c r="H176" t="s">
        <v>109</v>
      </c>
      <c r="I176" t="s">
        <v>49</v>
      </c>
      <c r="J176" t="s">
        <v>44</v>
      </c>
      <c r="K176" t="s">
        <v>110</v>
      </c>
    </row>
    <row r="177" spans="1:11" x14ac:dyDescent="0.2">
      <c r="A177" t="s">
        <v>37</v>
      </c>
      <c r="B177" t="s">
        <v>21</v>
      </c>
      <c r="C177" t="s">
        <v>81</v>
      </c>
      <c r="D177" t="s">
        <v>80</v>
      </c>
      <c r="E177" t="s">
        <v>26</v>
      </c>
      <c r="G177" t="s">
        <v>37</v>
      </c>
      <c r="H177" t="s">
        <v>45</v>
      </c>
      <c r="I177" t="s">
        <v>48</v>
      </c>
      <c r="J177" t="s">
        <v>111</v>
      </c>
      <c r="K177" t="s">
        <v>43</v>
      </c>
    </row>
    <row r="179" spans="1:11" x14ac:dyDescent="0.2">
      <c r="A179" s="64" t="s">
        <v>41</v>
      </c>
      <c r="B179" s="64"/>
      <c r="C179" s="64"/>
      <c r="D179" s="64"/>
      <c r="E179" s="64"/>
    </row>
    <row r="180" spans="1:11" x14ac:dyDescent="0.2">
      <c r="A180" s="44"/>
      <c r="B180" s="65" t="s">
        <v>12</v>
      </c>
      <c r="C180" s="65"/>
      <c r="D180" s="65" t="s">
        <v>13</v>
      </c>
      <c r="E180" s="65"/>
    </row>
    <row r="181" spans="1:11" x14ac:dyDescent="0.2">
      <c r="A181" s="21" t="s">
        <v>6</v>
      </c>
      <c r="B181" s="22" t="s">
        <v>7</v>
      </c>
      <c r="C181" s="22" t="s">
        <v>8</v>
      </c>
      <c r="D181" s="22" t="s">
        <v>7</v>
      </c>
      <c r="E181" s="22" t="s">
        <v>8</v>
      </c>
    </row>
    <row r="182" spans="1:11" x14ac:dyDescent="0.2">
      <c r="A182" t="s">
        <v>131</v>
      </c>
      <c r="B182" t="s">
        <v>87</v>
      </c>
      <c r="C182" t="s">
        <v>98</v>
      </c>
      <c r="D182" t="s">
        <v>106</v>
      </c>
      <c r="E182" t="s">
        <v>94</v>
      </c>
    </row>
    <row r="183" spans="1:11" x14ac:dyDescent="0.2">
      <c r="A183" t="s">
        <v>132</v>
      </c>
      <c r="B183" t="s">
        <v>86</v>
      </c>
      <c r="C183" t="s">
        <v>99</v>
      </c>
      <c r="D183" t="s">
        <v>107</v>
      </c>
      <c r="E183" t="s">
        <v>101</v>
      </c>
    </row>
    <row r="184" spans="1:11" x14ac:dyDescent="0.2">
      <c r="A184" t="s">
        <v>133</v>
      </c>
      <c r="B184" t="s">
        <v>98</v>
      </c>
      <c r="C184" t="s">
        <v>106</v>
      </c>
      <c r="D184" t="s">
        <v>87</v>
      </c>
      <c r="E184" t="s">
        <v>94</v>
      </c>
    </row>
    <row r="185" spans="1:11" x14ac:dyDescent="0.2">
      <c r="A185" t="s">
        <v>134</v>
      </c>
      <c r="B185" t="s">
        <v>99</v>
      </c>
      <c r="C185" t="s">
        <v>92</v>
      </c>
      <c r="D185" t="s">
        <v>107</v>
      </c>
      <c r="E185" t="s">
        <v>93</v>
      </c>
    </row>
    <row r="186" spans="1:11" x14ac:dyDescent="0.2">
      <c r="A186" t="s">
        <v>135</v>
      </c>
      <c r="B186" t="s">
        <v>106</v>
      </c>
      <c r="C186" t="s">
        <v>87</v>
      </c>
      <c r="D186" t="s">
        <v>98</v>
      </c>
      <c r="E186" t="s">
        <v>94</v>
      </c>
      <c r="F186" s="15"/>
      <c r="G186" s="15"/>
      <c r="H186" s="15"/>
      <c r="I186" s="15"/>
      <c r="J186" s="15"/>
      <c r="K186" s="15"/>
    </row>
    <row r="187" spans="1:11" x14ac:dyDescent="0.2">
      <c r="A187" t="s">
        <v>136</v>
      </c>
      <c r="B187" t="s">
        <v>99</v>
      </c>
      <c r="C187" t="s">
        <v>107</v>
      </c>
      <c r="D187" t="s">
        <v>86</v>
      </c>
      <c r="E187" t="s">
        <v>101</v>
      </c>
      <c r="F187" s="15"/>
      <c r="G187" s="15"/>
      <c r="H187" s="15"/>
      <c r="I187" s="15"/>
      <c r="J187" s="15"/>
      <c r="K187" s="15"/>
    </row>
    <row r="188" spans="1:11" x14ac:dyDescent="0.2">
      <c r="A188" t="s">
        <v>137</v>
      </c>
      <c r="B188" t="s">
        <v>98</v>
      </c>
      <c r="C188" t="s">
        <v>93</v>
      </c>
      <c r="D188" t="s">
        <v>106</v>
      </c>
      <c r="E188" t="s">
        <v>92</v>
      </c>
      <c r="F188" s="15"/>
      <c r="G188" s="15"/>
      <c r="H188" s="15"/>
      <c r="I188" s="15"/>
      <c r="J188" s="15"/>
      <c r="K188" s="15"/>
    </row>
    <row r="189" spans="1:11" x14ac:dyDescent="0.2">
      <c r="A189" t="s">
        <v>138</v>
      </c>
      <c r="B189" t="s">
        <v>107</v>
      </c>
      <c r="C189" t="s">
        <v>86</v>
      </c>
      <c r="D189" t="s">
        <v>99</v>
      </c>
      <c r="E189" t="s">
        <v>101</v>
      </c>
      <c r="F189" s="15"/>
      <c r="G189" s="15"/>
      <c r="H189" s="15"/>
      <c r="I189" s="15"/>
      <c r="J189" s="15"/>
      <c r="K189" s="15"/>
    </row>
    <row r="190" spans="1:11" x14ac:dyDescent="0.2">
      <c r="A190" s="63" t="s">
        <v>126</v>
      </c>
      <c r="B190" s="63"/>
      <c r="C190" s="63"/>
      <c r="D190" s="63"/>
      <c r="E190" s="63"/>
      <c r="F190" s="63"/>
      <c r="G190" s="63"/>
      <c r="H190" s="63"/>
      <c r="I190" s="63"/>
      <c r="J190" s="63"/>
      <c r="K190" s="63"/>
    </row>
    <row r="191" spans="1:11" x14ac:dyDescent="0.2">
      <c r="A191" s="59" t="s">
        <v>3</v>
      </c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1" x14ac:dyDescent="0.2">
      <c r="A192" s="46"/>
      <c r="B192" s="59" t="s">
        <v>12</v>
      </c>
      <c r="C192" s="59"/>
      <c r="D192" s="59" t="s">
        <v>13</v>
      </c>
      <c r="E192" s="59"/>
      <c r="F192" s="67" t="s">
        <v>139</v>
      </c>
      <c r="G192" s="60"/>
      <c r="H192" s="60" t="s">
        <v>140</v>
      </c>
      <c r="I192" s="60"/>
      <c r="J192" s="46"/>
    </row>
    <row r="193" spans="1:11" x14ac:dyDescent="0.2">
      <c r="A193" s="4" t="s">
        <v>6</v>
      </c>
      <c r="B193" s="5" t="s">
        <v>7</v>
      </c>
      <c r="C193" s="5" t="s">
        <v>8</v>
      </c>
      <c r="D193" s="5" t="s">
        <v>7</v>
      </c>
      <c r="E193" s="5" t="s">
        <v>8</v>
      </c>
      <c r="F193" s="51" t="s">
        <v>7</v>
      </c>
      <c r="G193" s="52" t="s">
        <v>8</v>
      </c>
      <c r="H193" s="52" t="s">
        <v>7</v>
      </c>
      <c r="I193" s="52" t="s">
        <v>8</v>
      </c>
      <c r="J193" s="4" t="s">
        <v>6</v>
      </c>
    </row>
    <row r="194" spans="1:11" x14ac:dyDescent="0.2">
      <c r="A194" s="58" t="s">
        <v>4</v>
      </c>
      <c r="B194" s="58" t="s">
        <v>0</v>
      </c>
      <c r="C194" s="58" t="s">
        <v>23</v>
      </c>
      <c r="D194" s="58" t="s">
        <v>62</v>
      </c>
      <c r="E194" s="58" t="s">
        <v>85</v>
      </c>
      <c r="F194" s="56" t="s">
        <v>88</v>
      </c>
      <c r="G194" s="55" t="s">
        <v>105</v>
      </c>
      <c r="H194" s="55" t="s">
        <v>95</v>
      </c>
      <c r="I194" s="55" t="s">
        <v>97</v>
      </c>
      <c r="J194" t="s">
        <v>131</v>
      </c>
    </row>
    <row r="195" spans="1:11" x14ac:dyDescent="0.2">
      <c r="A195" s="58"/>
      <c r="B195" s="58"/>
      <c r="C195" s="58"/>
      <c r="D195" s="58"/>
      <c r="E195" s="58"/>
      <c r="F195" s="56" t="s">
        <v>89</v>
      </c>
      <c r="G195" s="55" t="s">
        <v>96</v>
      </c>
      <c r="H195" s="55" t="s">
        <v>108</v>
      </c>
      <c r="I195" s="55" t="s">
        <v>102</v>
      </c>
      <c r="J195" t="s">
        <v>132</v>
      </c>
    </row>
    <row r="196" spans="1:11" x14ac:dyDescent="0.2">
      <c r="A196" s="58" t="s">
        <v>5</v>
      </c>
      <c r="B196" s="58" t="s">
        <v>20</v>
      </c>
      <c r="C196" s="58" t="s">
        <v>26</v>
      </c>
      <c r="D196" s="58" t="s">
        <v>81</v>
      </c>
      <c r="E196" s="58" t="s">
        <v>21</v>
      </c>
      <c r="F196" s="56" t="s">
        <v>105</v>
      </c>
      <c r="G196" s="55" t="s">
        <v>95</v>
      </c>
      <c r="H196" s="55" t="s">
        <v>88</v>
      </c>
      <c r="I196" s="55" t="s">
        <v>97</v>
      </c>
      <c r="J196" t="s">
        <v>133</v>
      </c>
    </row>
    <row r="197" spans="1:11" x14ac:dyDescent="0.2">
      <c r="A197" s="58"/>
      <c r="B197" s="58"/>
      <c r="C197" s="58"/>
      <c r="D197" s="58"/>
      <c r="E197" s="58"/>
      <c r="F197" s="56" t="s">
        <v>96</v>
      </c>
      <c r="G197" s="55" t="s">
        <v>90</v>
      </c>
      <c r="H197" s="55" t="s">
        <v>108</v>
      </c>
      <c r="I197" s="55" t="s">
        <v>91</v>
      </c>
      <c r="J197" t="s">
        <v>134</v>
      </c>
    </row>
    <row r="198" spans="1:11" x14ac:dyDescent="0.2">
      <c r="A198" s="58" t="s">
        <v>36</v>
      </c>
      <c r="B198" s="58" t="s">
        <v>23</v>
      </c>
      <c r="C198" s="58" t="s">
        <v>62</v>
      </c>
      <c r="D198" s="58" t="s">
        <v>0</v>
      </c>
      <c r="E198" s="58" t="s">
        <v>85</v>
      </c>
      <c r="F198" s="56" t="s">
        <v>95</v>
      </c>
      <c r="G198" s="55" t="s">
        <v>88</v>
      </c>
      <c r="H198" s="55" t="s">
        <v>105</v>
      </c>
      <c r="I198" s="55" t="s">
        <v>97</v>
      </c>
      <c r="J198" t="s">
        <v>135</v>
      </c>
    </row>
    <row r="199" spans="1:11" x14ac:dyDescent="0.2">
      <c r="A199" s="58"/>
      <c r="B199" s="58"/>
      <c r="C199" s="58"/>
      <c r="D199" s="58"/>
      <c r="E199" s="58"/>
      <c r="F199" s="56" t="s">
        <v>96</v>
      </c>
      <c r="G199" s="55" t="s">
        <v>108</v>
      </c>
      <c r="H199" s="55" t="s">
        <v>89</v>
      </c>
      <c r="I199" s="55" t="s">
        <v>102</v>
      </c>
      <c r="J199" t="s">
        <v>136</v>
      </c>
    </row>
    <row r="200" spans="1:11" x14ac:dyDescent="0.2">
      <c r="A200" s="58" t="s">
        <v>37</v>
      </c>
      <c r="B200" s="58" t="s">
        <v>20</v>
      </c>
      <c r="C200" s="58" t="s">
        <v>81</v>
      </c>
      <c r="D200" s="58" t="s">
        <v>26</v>
      </c>
      <c r="E200" s="58" t="s">
        <v>21</v>
      </c>
      <c r="F200" s="56" t="s">
        <v>105</v>
      </c>
      <c r="G200" s="55" t="s">
        <v>90</v>
      </c>
      <c r="H200" s="55" t="s">
        <v>97</v>
      </c>
      <c r="I200" s="55" t="s">
        <v>91</v>
      </c>
      <c r="J200" t="s">
        <v>137</v>
      </c>
    </row>
    <row r="201" spans="1:11" x14ac:dyDescent="0.2">
      <c r="A201" s="58"/>
      <c r="B201" s="58"/>
      <c r="C201" s="58"/>
      <c r="D201" s="58"/>
      <c r="E201" s="58"/>
      <c r="F201" s="56" t="s">
        <v>108</v>
      </c>
      <c r="G201" s="55" t="s">
        <v>89</v>
      </c>
      <c r="H201" s="55" t="s">
        <v>96</v>
      </c>
      <c r="I201" s="55" t="s">
        <v>102</v>
      </c>
      <c r="J201" t="s">
        <v>138</v>
      </c>
    </row>
    <row r="203" spans="1:11" x14ac:dyDescent="0.2">
      <c r="A203" s="62" t="s">
        <v>130</v>
      </c>
      <c r="B203" s="62"/>
      <c r="C203" s="62"/>
      <c r="D203" s="62"/>
      <c r="E203" s="62"/>
      <c r="G203" s="61" t="s">
        <v>11</v>
      </c>
      <c r="H203" s="61"/>
      <c r="I203" s="61"/>
      <c r="J203" s="61"/>
      <c r="K203" s="61"/>
    </row>
    <row r="204" spans="1:11" x14ac:dyDescent="0.2">
      <c r="A204" s="10"/>
      <c r="B204" s="62" t="s">
        <v>12</v>
      </c>
      <c r="C204" s="62"/>
      <c r="D204" s="62" t="s">
        <v>13</v>
      </c>
      <c r="E204" s="62"/>
      <c r="G204" s="11"/>
      <c r="H204" s="61" t="s">
        <v>12</v>
      </c>
      <c r="I204" s="61"/>
      <c r="J204" s="61" t="s">
        <v>13</v>
      </c>
      <c r="K204" s="61"/>
    </row>
    <row r="205" spans="1:11" x14ac:dyDescent="0.2">
      <c r="A205" s="8" t="s">
        <v>6</v>
      </c>
      <c r="B205" s="9" t="s">
        <v>7</v>
      </c>
      <c r="C205" s="9" t="s">
        <v>8</v>
      </c>
      <c r="D205" s="9" t="s">
        <v>7</v>
      </c>
      <c r="E205" s="9" t="s">
        <v>8</v>
      </c>
      <c r="G205" s="12" t="s">
        <v>6</v>
      </c>
      <c r="H205" s="13" t="s">
        <v>7</v>
      </c>
      <c r="I205" s="13" t="s">
        <v>8</v>
      </c>
      <c r="J205" s="13" t="s">
        <v>7</v>
      </c>
      <c r="K205" s="13" t="s">
        <v>8</v>
      </c>
    </row>
    <row r="206" spans="1:11" x14ac:dyDescent="0.2">
      <c r="A206" t="s">
        <v>4</v>
      </c>
      <c r="B206" t="s">
        <v>63</v>
      </c>
      <c r="C206" t="s">
        <v>50</v>
      </c>
      <c r="D206" t="s">
        <v>77</v>
      </c>
      <c r="E206" t="s">
        <v>47</v>
      </c>
      <c r="G206" t="s">
        <v>4</v>
      </c>
      <c r="H206" t="s">
        <v>40</v>
      </c>
      <c r="I206" t="s">
        <v>30</v>
      </c>
      <c r="J206" t="s">
        <v>52</v>
      </c>
      <c r="K206" t="s">
        <v>120</v>
      </c>
    </row>
    <row r="207" spans="1:11" x14ac:dyDescent="0.2">
      <c r="A207" t="s">
        <v>5</v>
      </c>
      <c r="B207" t="s">
        <v>79</v>
      </c>
      <c r="C207" t="s">
        <v>54</v>
      </c>
      <c r="D207" t="s">
        <v>51</v>
      </c>
      <c r="E207" t="s">
        <v>46</v>
      </c>
      <c r="G207" t="s">
        <v>5</v>
      </c>
      <c r="H207" t="s">
        <v>24</v>
      </c>
      <c r="I207" t="s">
        <v>29</v>
      </c>
      <c r="J207" t="s">
        <v>1</v>
      </c>
      <c r="K207" t="s">
        <v>119</v>
      </c>
    </row>
    <row r="208" spans="1:11" x14ac:dyDescent="0.2">
      <c r="A208" t="s">
        <v>36</v>
      </c>
      <c r="B208" t="s">
        <v>63</v>
      </c>
      <c r="C208" t="s">
        <v>77</v>
      </c>
      <c r="D208" t="s">
        <v>50</v>
      </c>
      <c r="E208" t="s">
        <v>47</v>
      </c>
      <c r="G208" t="s">
        <v>36</v>
      </c>
      <c r="H208" t="s">
        <v>30</v>
      </c>
      <c r="I208" t="s">
        <v>52</v>
      </c>
      <c r="J208" t="s">
        <v>40</v>
      </c>
      <c r="K208" t="s">
        <v>120</v>
      </c>
    </row>
    <row r="209" spans="1:11" x14ac:dyDescent="0.2">
      <c r="A209" t="s">
        <v>37</v>
      </c>
      <c r="B209" t="s">
        <v>54</v>
      </c>
      <c r="C209" t="s">
        <v>51</v>
      </c>
      <c r="D209" t="s">
        <v>79</v>
      </c>
      <c r="E209" t="s">
        <v>46</v>
      </c>
      <c r="G209" t="s">
        <v>37</v>
      </c>
      <c r="H209" t="s">
        <v>29</v>
      </c>
      <c r="I209" t="s">
        <v>1</v>
      </c>
      <c r="J209" t="s">
        <v>24</v>
      </c>
      <c r="K209" t="s">
        <v>119</v>
      </c>
    </row>
    <row r="211" spans="1:11" x14ac:dyDescent="0.2">
      <c r="A211" s="65" t="s">
        <v>14</v>
      </c>
      <c r="B211" s="65"/>
      <c r="C211" s="65"/>
      <c r="D211" s="65"/>
      <c r="E211" s="65"/>
      <c r="G211" s="66" t="s">
        <v>9</v>
      </c>
      <c r="H211" s="66"/>
      <c r="I211" s="66"/>
      <c r="J211" s="66"/>
      <c r="K211" s="66"/>
    </row>
    <row r="212" spans="1:11" x14ac:dyDescent="0.2">
      <c r="A212" s="36"/>
      <c r="B212" s="65" t="s">
        <v>12</v>
      </c>
      <c r="C212" s="65"/>
      <c r="D212" s="65" t="s">
        <v>13</v>
      </c>
      <c r="E212" s="65"/>
      <c r="G212" s="3"/>
      <c r="H212" s="66" t="s">
        <v>12</v>
      </c>
      <c r="I212" s="66"/>
      <c r="J212" s="66" t="s">
        <v>13</v>
      </c>
      <c r="K212" s="66"/>
    </row>
    <row r="213" spans="1:11" x14ac:dyDescent="0.2">
      <c r="A213" s="21" t="s">
        <v>6</v>
      </c>
      <c r="B213" s="22" t="s">
        <v>7</v>
      </c>
      <c r="C213" s="22" t="s">
        <v>8</v>
      </c>
      <c r="D213" s="22" t="s">
        <v>7</v>
      </c>
      <c r="E213" s="22" t="s">
        <v>8</v>
      </c>
      <c r="G213" s="1" t="s">
        <v>6</v>
      </c>
      <c r="H213" s="2" t="s">
        <v>7</v>
      </c>
      <c r="I213" s="2" t="s">
        <v>8</v>
      </c>
      <c r="J213" s="2" t="s">
        <v>7</v>
      </c>
      <c r="K213" s="2" t="s">
        <v>8</v>
      </c>
    </row>
    <row r="214" spans="1:11" x14ac:dyDescent="0.2">
      <c r="A214" t="s">
        <v>4</v>
      </c>
      <c r="B214" t="s">
        <v>49</v>
      </c>
      <c r="C214" t="s">
        <v>44</v>
      </c>
      <c r="D214" t="s">
        <v>110</v>
      </c>
      <c r="E214" t="s">
        <v>43</v>
      </c>
      <c r="G214" t="s">
        <v>4</v>
      </c>
      <c r="H214" t="s">
        <v>115</v>
      </c>
      <c r="I214" t="s">
        <v>34</v>
      </c>
      <c r="J214" t="s">
        <v>60</v>
      </c>
      <c r="K214" t="s">
        <v>32</v>
      </c>
    </row>
    <row r="215" spans="1:11" x14ac:dyDescent="0.2">
      <c r="A215" t="s">
        <v>5</v>
      </c>
      <c r="B215" t="s">
        <v>65</v>
      </c>
      <c r="C215" t="s">
        <v>109</v>
      </c>
      <c r="D215" t="s">
        <v>45</v>
      </c>
      <c r="E215" t="s">
        <v>42</v>
      </c>
      <c r="G215" t="s">
        <v>5</v>
      </c>
      <c r="H215" t="s">
        <v>113</v>
      </c>
      <c r="I215" t="s">
        <v>118</v>
      </c>
      <c r="J215" t="s">
        <v>31</v>
      </c>
      <c r="K215" t="s">
        <v>112</v>
      </c>
    </row>
    <row r="216" spans="1:11" x14ac:dyDescent="0.2">
      <c r="A216" t="s">
        <v>36</v>
      </c>
      <c r="B216" t="s">
        <v>49</v>
      </c>
      <c r="C216" t="s">
        <v>43</v>
      </c>
      <c r="D216" t="s">
        <v>44</v>
      </c>
      <c r="E216" t="s">
        <v>110</v>
      </c>
      <c r="G216" t="s">
        <v>36</v>
      </c>
      <c r="H216" t="s">
        <v>115</v>
      </c>
      <c r="I216" t="s">
        <v>60</v>
      </c>
      <c r="J216" t="s">
        <v>34</v>
      </c>
      <c r="K216" t="s">
        <v>32</v>
      </c>
    </row>
    <row r="217" spans="1:11" x14ac:dyDescent="0.2">
      <c r="A217" t="s">
        <v>37</v>
      </c>
      <c r="B217" t="s">
        <v>42</v>
      </c>
      <c r="C217" t="s">
        <v>109</v>
      </c>
      <c r="D217" t="s">
        <v>65</v>
      </c>
      <c r="E217" t="s">
        <v>45</v>
      </c>
      <c r="G217" t="s">
        <v>37</v>
      </c>
      <c r="H217" t="s">
        <v>118</v>
      </c>
      <c r="I217" t="s">
        <v>112</v>
      </c>
      <c r="J217" t="s">
        <v>113</v>
      </c>
      <c r="K217" t="s">
        <v>31</v>
      </c>
    </row>
    <row r="219" spans="1:11" x14ac:dyDescent="0.2">
      <c r="A219" s="63" t="s">
        <v>127</v>
      </c>
      <c r="B219" s="63"/>
      <c r="C219" s="63"/>
      <c r="D219" s="63"/>
      <c r="E219" s="63"/>
      <c r="F219" s="63"/>
      <c r="G219" s="63"/>
      <c r="H219" s="63"/>
      <c r="I219" s="63"/>
      <c r="J219" s="63"/>
      <c r="K219" s="63"/>
    </row>
    <row r="220" spans="1:11" x14ac:dyDescent="0.2">
      <c r="A220" s="59" t="s">
        <v>3</v>
      </c>
      <c r="B220" s="59"/>
      <c r="C220" s="59"/>
      <c r="D220" s="59"/>
      <c r="E220" s="59"/>
      <c r="F220" s="59"/>
      <c r="G220" s="59"/>
    </row>
    <row r="221" spans="1:11" x14ac:dyDescent="0.2">
      <c r="A221" s="27"/>
      <c r="B221" s="59" t="s">
        <v>12</v>
      </c>
      <c r="C221" s="59"/>
      <c r="D221" s="59" t="s">
        <v>13</v>
      </c>
      <c r="E221" s="59"/>
      <c r="F221" s="59" t="s">
        <v>38</v>
      </c>
      <c r="G221" s="59"/>
    </row>
    <row r="222" spans="1:11" x14ac:dyDescent="0.2">
      <c r="A222" s="4" t="s">
        <v>6</v>
      </c>
      <c r="B222" s="5" t="s">
        <v>7</v>
      </c>
      <c r="C222" s="5" t="s">
        <v>8</v>
      </c>
      <c r="D222" s="5" t="s">
        <v>7</v>
      </c>
      <c r="E222" s="5" t="s">
        <v>8</v>
      </c>
      <c r="F222" s="5" t="s">
        <v>7</v>
      </c>
      <c r="G222" s="5" t="s">
        <v>8</v>
      </c>
    </row>
    <row r="223" spans="1:11" x14ac:dyDescent="0.2">
      <c r="A223" t="s">
        <v>4</v>
      </c>
      <c r="B223" t="s">
        <v>30</v>
      </c>
      <c r="C223" t="s">
        <v>52</v>
      </c>
      <c r="D223" t="s">
        <v>120</v>
      </c>
      <c r="E223" t="s">
        <v>25</v>
      </c>
      <c r="F223" t="s">
        <v>24</v>
      </c>
      <c r="G223" t="s">
        <v>64</v>
      </c>
    </row>
    <row r="224" spans="1:11" x14ac:dyDescent="0.2">
      <c r="A224" t="s">
        <v>5</v>
      </c>
      <c r="B224" t="s">
        <v>46</v>
      </c>
      <c r="C224" t="s">
        <v>54</v>
      </c>
      <c r="D224" t="s">
        <v>51</v>
      </c>
      <c r="E224" t="s">
        <v>78</v>
      </c>
    </row>
    <row r="225" spans="1:11" x14ac:dyDescent="0.2">
      <c r="A225" t="s">
        <v>36</v>
      </c>
      <c r="B225" t="s">
        <v>30</v>
      </c>
      <c r="C225" t="s">
        <v>25</v>
      </c>
      <c r="D225" t="s">
        <v>64</v>
      </c>
      <c r="E225" t="s">
        <v>52</v>
      </c>
      <c r="F225" t="s">
        <v>24</v>
      </c>
      <c r="G225" t="s">
        <v>120</v>
      </c>
    </row>
    <row r="226" spans="1:11" x14ac:dyDescent="0.2">
      <c r="A226" t="s">
        <v>37</v>
      </c>
      <c r="B226" t="s">
        <v>54</v>
      </c>
      <c r="C226" t="s">
        <v>51</v>
      </c>
      <c r="D226" t="s">
        <v>46</v>
      </c>
      <c r="E226" t="s">
        <v>78</v>
      </c>
    </row>
    <row r="228" spans="1:11" x14ac:dyDescent="0.2">
      <c r="A228" s="62" t="s">
        <v>130</v>
      </c>
      <c r="B228" s="62"/>
      <c r="C228" s="62"/>
      <c r="D228" s="62"/>
      <c r="E228" s="62"/>
      <c r="G228" s="61" t="s">
        <v>11</v>
      </c>
      <c r="H228" s="61"/>
      <c r="I228" s="61"/>
      <c r="J228" s="61"/>
      <c r="K228" s="61"/>
    </row>
    <row r="229" spans="1:11" x14ac:dyDescent="0.2">
      <c r="A229" s="31"/>
      <c r="B229" s="62" t="s">
        <v>12</v>
      </c>
      <c r="C229" s="62"/>
      <c r="D229" s="62" t="s">
        <v>13</v>
      </c>
      <c r="E229" s="62"/>
      <c r="G229" s="32"/>
      <c r="H229" s="61" t="s">
        <v>12</v>
      </c>
      <c r="I229" s="61"/>
      <c r="J229" s="61" t="s">
        <v>13</v>
      </c>
      <c r="K229" s="61"/>
    </row>
    <row r="230" spans="1:11" x14ac:dyDescent="0.2">
      <c r="A230" s="8" t="s">
        <v>6</v>
      </c>
      <c r="B230" s="9" t="s">
        <v>7</v>
      </c>
      <c r="C230" s="9" t="s">
        <v>8</v>
      </c>
      <c r="D230" s="9" t="s">
        <v>7</v>
      </c>
      <c r="E230" s="9" t="s">
        <v>8</v>
      </c>
      <c r="G230" s="12" t="s">
        <v>6</v>
      </c>
      <c r="H230" s="13" t="s">
        <v>7</v>
      </c>
      <c r="I230" s="13" t="s">
        <v>8</v>
      </c>
      <c r="J230" s="13" t="s">
        <v>7</v>
      </c>
      <c r="K230" s="13" t="s">
        <v>8</v>
      </c>
    </row>
    <row r="231" spans="1:11" x14ac:dyDescent="0.2">
      <c r="A231" t="s">
        <v>4</v>
      </c>
      <c r="B231" t="s">
        <v>112</v>
      </c>
      <c r="C231" t="s">
        <v>33</v>
      </c>
      <c r="D231" t="s">
        <v>2</v>
      </c>
      <c r="E231" t="s">
        <v>116</v>
      </c>
      <c r="G231" t="s">
        <v>131</v>
      </c>
      <c r="H231" t="s">
        <v>92</v>
      </c>
      <c r="I231" t="s">
        <v>100</v>
      </c>
      <c r="J231" t="s">
        <v>93</v>
      </c>
      <c r="K231" t="s">
        <v>128</v>
      </c>
    </row>
    <row r="232" spans="1:11" x14ac:dyDescent="0.2">
      <c r="A232" t="s">
        <v>5</v>
      </c>
      <c r="B232" t="s">
        <v>27</v>
      </c>
      <c r="C232" t="s">
        <v>117</v>
      </c>
      <c r="D232" t="s">
        <v>31</v>
      </c>
      <c r="E232" t="s">
        <v>114</v>
      </c>
      <c r="G232" t="s">
        <v>132</v>
      </c>
      <c r="H232" t="s">
        <v>86</v>
      </c>
      <c r="I232" t="s">
        <v>104</v>
      </c>
      <c r="J232" t="s">
        <v>87</v>
      </c>
      <c r="K232" t="s">
        <v>102</v>
      </c>
    </row>
    <row r="233" spans="1:11" x14ac:dyDescent="0.2">
      <c r="A233" t="s">
        <v>36</v>
      </c>
      <c r="B233" t="s">
        <v>33</v>
      </c>
      <c r="C233" t="s">
        <v>2</v>
      </c>
      <c r="D233" t="s">
        <v>112</v>
      </c>
      <c r="E233" t="s">
        <v>116</v>
      </c>
      <c r="G233" t="s">
        <v>133</v>
      </c>
      <c r="H233" t="s">
        <v>90</v>
      </c>
      <c r="I233" t="s">
        <v>100</v>
      </c>
      <c r="J233" t="s">
        <v>91</v>
      </c>
      <c r="K233" t="s">
        <v>128</v>
      </c>
    </row>
    <row r="234" spans="1:11" x14ac:dyDescent="0.2">
      <c r="A234" t="s">
        <v>37</v>
      </c>
      <c r="B234" t="s">
        <v>117</v>
      </c>
      <c r="C234" t="s">
        <v>31</v>
      </c>
      <c r="D234" t="s">
        <v>27</v>
      </c>
      <c r="E234" t="s">
        <v>114</v>
      </c>
      <c r="G234" t="s">
        <v>134</v>
      </c>
      <c r="H234" t="s">
        <v>92</v>
      </c>
      <c r="I234" t="s">
        <v>104</v>
      </c>
      <c r="J234" t="s">
        <v>93</v>
      </c>
      <c r="K234" t="s">
        <v>102</v>
      </c>
    </row>
    <row r="235" spans="1:11" x14ac:dyDescent="0.2">
      <c r="G235" t="s">
        <v>135</v>
      </c>
      <c r="H235" t="s">
        <v>86</v>
      </c>
      <c r="I235" t="s">
        <v>101</v>
      </c>
      <c r="J235" t="s">
        <v>87</v>
      </c>
      <c r="K235" t="s">
        <v>103</v>
      </c>
    </row>
    <row r="236" spans="1:11" x14ac:dyDescent="0.2">
      <c r="G236" t="s">
        <v>136</v>
      </c>
      <c r="H236" t="s">
        <v>90</v>
      </c>
      <c r="I236" t="s">
        <v>94</v>
      </c>
      <c r="J236" t="s">
        <v>91</v>
      </c>
      <c r="K236" t="s">
        <v>102</v>
      </c>
    </row>
    <row r="237" spans="1:11" x14ac:dyDescent="0.2">
      <c r="G237" t="s">
        <v>137</v>
      </c>
      <c r="H237" t="s">
        <v>92</v>
      </c>
      <c r="I237" t="s">
        <v>101</v>
      </c>
      <c r="J237" t="s">
        <v>93</v>
      </c>
      <c r="K237" t="s">
        <v>103</v>
      </c>
    </row>
    <row r="238" spans="1:11" x14ac:dyDescent="0.2">
      <c r="G238" t="s">
        <v>138</v>
      </c>
      <c r="H238" t="s">
        <v>86</v>
      </c>
      <c r="I238" t="s">
        <v>94</v>
      </c>
      <c r="J238" t="s">
        <v>87</v>
      </c>
      <c r="K238" t="s">
        <v>104</v>
      </c>
    </row>
    <row r="240" spans="1:11" x14ac:dyDescent="0.2">
      <c r="A240" s="65" t="s">
        <v>14</v>
      </c>
      <c r="B240" s="65"/>
      <c r="C240" s="65"/>
      <c r="D240" s="65"/>
      <c r="E240" s="65"/>
      <c r="G240" s="66" t="s">
        <v>9</v>
      </c>
      <c r="H240" s="66"/>
      <c r="I240" s="66"/>
      <c r="J240" s="66"/>
      <c r="K240" s="66"/>
    </row>
    <row r="241" spans="1:11" x14ac:dyDescent="0.2">
      <c r="A241" s="29"/>
      <c r="B241" s="65" t="s">
        <v>12</v>
      </c>
      <c r="C241" s="65"/>
      <c r="D241" s="65" t="s">
        <v>13</v>
      </c>
      <c r="E241" s="65"/>
      <c r="G241" s="30"/>
      <c r="H241" s="66" t="s">
        <v>12</v>
      </c>
      <c r="I241" s="66"/>
      <c r="J241" s="66" t="s">
        <v>13</v>
      </c>
      <c r="K241" s="66"/>
    </row>
    <row r="242" spans="1:11" x14ac:dyDescent="0.2">
      <c r="A242" s="21" t="s">
        <v>6</v>
      </c>
      <c r="B242" s="22" t="s">
        <v>7</v>
      </c>
      <c r="C242" s="22" t="s">
        <v>8</v>
      </c>
      <c r="D242" s="22" t="s">
        <v>7</v>
      </c>
      <c r="E242" s="22" t="s">
        <v>8</v>
      </c>
      <c r="G242" s="1" t="s">
        <v>6</v>
      </c>
      <c r="H242" s="2" t="s">
        <v>7</v>
      </c>
      <c r="I242" s="2" t="s">
        <v>8</v>
      </c>
      <c r="J242" s="2" t="s">
        <v>7</v>
      </c>
      <c r="K242" s="2" t="s">
        <v>8</v>
      </c>
    </row>
    <row r="243" spans="1:11" x14ac:dyDescent="0.2">
      <c r="A243" t="s">
        <v>4</v>
      </c>
      <c r="G243" t="s">
        <v>4</v>
      </c>
      <c r="H243" t="s">
        <v>62</v>
      </c>
      <c r="I243" t="s">
        <v>28</v>
      </c>
      <c r="J243" t="s">
        <v>84</v>
      </c>
      <c r="K243" t="s">
        <v>22</v>
      </c>
    </row>
    <row r="244" spans="1:11" x14ac:dyDescent="0.2">
      <c r="A244" t="s">
        <v>5</v>
      </c>
      <c r="G244" t="s">
        <v>5</v>
      </c>
      <c r="H244" t="s">
        <v>39</v>
      </c>
      <c r="I244" t="s">
        <v>83</v>
      </c>
      <c r="J244" t="s">
        <v>22</v>
      </c>
      <c r="K244" t="s">
        <v>85</v>
      </c>
    </row>
    <row r="245" spans="1:11" x14ac:dyDescent="0.2">
      <c r="A245" t="s">
        <v>36</v>
      </c>
      <c r="G245" t="s">
        <v>36</v>
      </c>
      <c r="H245" t="s">
        <v>62</v>
      </c>
      <c r="I245" t="s">
        <v>84</v>
      </c>
      <c r="J245" t="s">
        <v>28</v>
      </c>
      <c r="K245" t="s">
        <v>22</v>
      </c>
    </row>
    <row r="246" spans="1:11" x14ac:dyDescent="0.2">
      <c r="A246" t="s">
        <v>37</v>
      </c>
      <c r="G246" t="s">
        <v>37</v>
      </c>
      <c r="H246" t="s">
        <v>83</v>
      </c>
      <c r="I246" t="s">
        <v>22</v>
      </c>
      <c r="J246" t="s">
        <v>39</v>
      </c>
      <c r="K246" t="s">
        <v>85</v>
      </c>
    </row>
    <row r="247" spans="1:11" x14ac:dyDescent="0.2">
      <c r="A247" s="15"/>
      <c r="B247" s="16"/>
      <c r="C247" s="16"/>
      <c r="D247" s="16"/>
      <c r="E247" s="16"/>
      <c r="F247" s="15"/>
      <c r="G247" s="15"/>
      <c r="H247" s="16"/>
      <c r="I247" s="16"/>
      <c r="J247" s="16"/>
      <c r="K247" s="16"/>
    </row>
    <row r="248" spans="1:11" x14ac:dyDescent="0.2">
      <c r="A248" s="64" t="s">
        <v>41</v>
      </c>
      <c r="B248" s="64"/>
      <c r="C248" s="64"/>
      <c r="D248" s="64"/>
      <c r="E248" s="64"/>
      <c r="F248" s="15"/>
      <c r="G248" s="15"/>
      <c r="H248" s="15"/>
      <c r="I248" s="15"/>
      <c r="J248" s="15"/>
      <c r="K248" s="15"/>
    </row>
    <row r="249" spans="1:11" x14ac:dyDescent="0.2">
      <c r="A249" s="44"/>
      <c r="B249" s="65" t="s">
        <v>12</v>
      </c>
      <c r="C249" s="65"/>
      <c r="D249" s="65" t="s">
        <v>13</v>
      </c>
      <c r="E249" s="65"/>
    </row>
    <row r="250" spans="1:11" x14ac:dyDescent="0.2">
      <c r="A250" s="21" t="s">
        <v>6</v>
      </c>
      <c r="B250" s="22" t="s">
        <v>7</v>
      </c>
      <c r="C250" s="22" t="s">
        <v>8</v>
      </c>
      <c r="D250" s="22" t="s">
        <v>7</v>
      </c>
      <c r="E250" s="22" t="s">
        <v>8</v>
      </c>
    </row>
    <row r="251" spans="1:11" x14ac:dyDescent="0.2">
      <c r="A251" t="s">
        <v>4</v>
      </c>
      <c r="B251" t="s">
        <v>80</v>
      </c>
      <c r="C251" t="s">
        <v>26</v>
      </c>
      <c r="D251" t="s">
        <v>81</v>
      </c>
      <c r="E251" t="s">
        <v>20</v>
      </c>
    </row>
    <row r="252" spans="1:11" x14ac:dyDescent="0.2">
      <c r="A252" t="s">
        <v>5</v>
      </c>
      <c r="B252" t="s">
        <v>109</v>
      </c>
      <c r="C252" t="s">
        <v>44</v>
      </c>
      <c r="D252" t="s">
        <v>65</v>
      </c>
      <c r="E252" t="s">
        <v>42</v>
      </c>
    </row>
    <row r="253" spans="1:11" x14ac:dyDescent="0.2">
      <c r="A253" t="s">
        <v>36</v>
      </c>
      <c r="B253" t="s">
        <v>26</v>
      </c>
      <c r="C253" t="s">
        <v>81</v>
      </c>
      <c r="D253" t="s">
        <v>80</v>
      </c>
      <c r="E253" t="s">
        <v>20</v>
      </c>
    </row>
    <row r="254" spans="1:11" x14ac:dyDescent="0.2">
      <c r="A254" t="s">
        <v>37</v>
      </c>
      <c r="B254" t="s">
        <v>44</v>
      </c>
      <c r="C254" t="s">
        <v>65</v>
      </c>
      <c r="D254" t="s">
        <v>109</v>
      </c>
      <c r="E254" t="s">
        <v>42</v>
      </c>
    </row>
  </sheetData>
  <mergeCells count="224">
    <mergeCell ref="A1:I1"/>
    <mergeCell ref="B5:C5"/>
    <mergeCell ref="D5:E5"/>
    <mergeCell ref="J66:K66"/>
    <mergeCell ref="A57:E57"/>
    <mergeCell ref="G57:K57"/>
    <mergeCell ref="B58:C58"/>
    <mergeCell ref="D58:E58"/>
    <mergeCell ref="H58:I58"/>
    <mergeCell ref="J58:K58"/>
    <mergeCell ref="G16:K16"/>
    <mergeCell ref="B25:C25"/>
    <mergeCell ref="D25:E25"/>
    <mergeCell ref="A44:K44"/>
    <mergeCell ref="B17:C17"/>
    <mergeCell ref="D17:E17"/>
    <mergeCell ref="H17:I17"/>
    <mergeCell ref="J17:K17"/>
    <mergeCell ref="H5:I5"/>
    <mergeCell ref="A32:E32"/>
    <mergeCell ref="B33:C33"/>
    <mergeCell ref="D33:E33"/>
    <mergeCell ref="A3:K3"/>
    <mergeCell ref="B46:C46"/>
    <mergeCell ref="D46:E46"/>
    <mergeCell ref="H66:I66"/>
    <mergeCell ref="A65:E65"/>
    <mergeCell ref="B66:C66"/>
    <mergeCell ref="D66:E66"/>
    <mergeCell ref="G65:K65"/>
    <mergeCell ref="F5:G5"/>
    <mergeCell ref="F46:G46"/>
    <mergeCell ref="G24:K24"/>
    <mergeCell ref="H25:I25"/>
    <mergeCell ref="J25:K25"/>
    <mergeCell ref="E11:E12"/>
    <mergeCell ref="B11:B12"/>
    <mergeCell ref="B48:B49"/>
    <mergeCell ref="C48:C49"/>
    <mergeCell ref="D48:D49"/>
    <mergeCell ref="E48:E49"/>
    <mergeCell ref="E50:E51"/>
    <mergeCell ref="E52:E53"/>
    <mergeCell ref="E54:E55"/>
    <mergeCell ref="D54:D55"/>
    <mergeCell ref="D52:D53"/>
    <mergeCell ref="A86:E86"/>
    <mergeCell ref="G86:K86"/>
    <mergeCell ref="J132:K132"/>
    <mergeCell ref="A131:E131"/>
    <mergeCell ref="G123:K123"/>
    <mergeCell ref="B132:C132"/>
    <mergeCell ref="A73:K73"/>
    <mergeCell ref="A24:E24"/>
    <mergeCell ref="A16:E16"/>
    <mergeCell ref="A102:E102"/>
    <mergeCell ref="B103:C103"/>
    <mergeCell ref="D103:E103"/>
    <mergeCell ref="D50:D51"/>
    <mergeCell ref="C50:C51"/>
    <mergeCell ref="C52:C53"/>
    <mergeCell ref="C54:C55"/>
    <mergeCell ref="B54:B55"/>
    <mergeCell ref="B52:B53"/>
    <mergeCell ref="B50:B51"/>
    <mergeCell ref="B87:C87"/>
    <mergeCell ref="D87:E87"/>
    <mergeCell ref="H87:I87"/>
    <mergeCell ref="J87:K87"/>
    <mergeCell ref="A94:E94"/>
    <mergeCell ref="B95:C95"/>
    <mergeCell ref="D95:E95"/>
    <mergeCell ref="H212:I212"/>
    <mergeCell ref="J212:K212"/>
    <mergeCell ref="A203:E203"/>
    <mergeCell ref="G203:K203"/>
    <mergeCell ref="B164:C164"/>
    <mergeCell ref="D164:E164"/>
    <mergeCell ref="G211:K211"/>
    <mergeCell ref="B204:C204"/>
    <mergeCell ref="D204:E204"/>
    <mergeCell ref="H204:I204"/>
    <mergeCell ref="J204:K204"/>
    <mergeCell ref="A196:A197"/>
    <mergeCell ref="B196:B197"/>
    <mergeCell ref="C196:C197"/>
    <mergeCell ref="D196:D197"/>
    <mergeCell ref="E196:E197"/>
    <mergeCell ref="C158:C159"/>
    <mergeCell ref="D158:D159"/>
    <mergeCell ref="E158:E159"/>
    <mergeCell ref="A160:A161"/>
    <mergeCell ref="B160:B161"/>
    <mergeCell ref="C160:C161"/>
    <mergeCell ref="B241:C241"/>
    <mergeCell ref="D241:E241"/>
    <mergeCell ref="H241:I241"/>
    <mergeCell ref="J241:K241"/>
    <mergeCell ref="B229:C229"/>
    <mergeCell ref="D229:E229"/>
    <mergeCell ref="F75:G75"/>
    <mergeCell ref="F116:G116"/>
    <mergeCell ref="F152:G152"/>
    <mergeCell ref="F192:G192"/>
    <mergeCell ref="G143:K143"/>
    <mergeCell ref="H144:I144"/>
    <mergeCell ref="J144:K144"/>
    <mergeCell ref="G171:K171"/>
    <mergeCell ref="B152:C152"/>
    <mergeCell ref="D152:E152"/>
    <mergeCell ref="H172:I172"/>
    <mergeCell ref="J172:K172"/>
    <mergeCell ref="G131:K131"/>
    <mergeCell ref="A114:K114"/>
    <mergeCell ref="A190:K190"/>
    <mergeCell ref="D132:E132"/>
    <mergeCell ref="H124:I124"/>
    <mergeCell ref="J124:K124"/>
    <mergeCell ref="H229:I229"/>
    <mergeCell ref="J229:K229"/>
    <mergeCell ref="B221:C221"/>
    <mergeCell ref="D221:E221"/>
    <mergeCell ref="F221:G221"/>
    <mergeCell ref="A228:E228"/>
    <mergeCell ref="G228:K228"/>
    <mergeCell ref="A240:E240"/>
    <mergeCell ref="G240:K240"/>
    <mergeCell ref="G94:K94"/>
    <mergeCell ref="H95:I95"/>
    <mergeCell ref="J95:K95"/>
    <mergeCell ref="A143:E143"/>
    <mergeCell ref="B144:C144"/>
    <mergeCell ref="D144:E144"/>
    <mergeCell ref="A211:E211"/>
    <mergeCell ref="B212:C212"/>
    <mergeCell ref="D212:E212"/>
    <mergeCell ref="A171:E171"/>
    <mergeCell ref="B172:C172"/>
    <mergeCell ref="D172:E172"/>
    <mergeCell ref="H132:I132"/>
    <mergeCell ref="A150:K150"/>
    <mergeCell ref="B116:C116"/>
    <mergeCell ref="D116:E116"/>
    <mergeCell ref="A115:G115"/>
    <mergeCell ref="A156:A157"/>
    <mergeCell ref="B156:B157"/>
    <mergeCell ref="C156:C157"/>
    <mergeCell ref="D156:D157"/>
    <mergeCell ref="E156:E157"/>
    <mergeCell ref="A158:A159"/>
    <mergeCell ref="B158:B159"/>
    <mergeCell ref="A248:E248"/>
    <mergeCell ref="B249:C249"/>
    <mergeCell ref="D249:E249"/>
    <mergeCell ref="A179:E179"/>
    <mergeCell ref="B180:C180"/>
    <mergeCell ref="D180:E180"/>
    <mergeCell ref="A7:A8"/>
    <mergeCell ref="A9:A10"/>
    <mergeCell ref="A11:A12"/>
    <mergeCell ref="A13:A14"/>
    <mergeCell ref="B7:B8"/>
    <mergeCell ref="B9:B10"/>
    <mergeCell ref="E13:E14"/>
    <mergeCell ref="B13:B14"/>
    <mergeCell ref="E9:E10"/>
    <mergeCell ref="C9:C10"/>
    <mergeCell ref="C11:C12"/>
    <mergeCell ref="C13:C14"/>
    <mergeCell ref="D7:D8"/>
    <mergeCell ref="D9:D10"/>
    <mergeCell ref="D11:D12"/>
    <mergeCell ref="D13:D14"/>
    <mergeCell ref="E7:E8"/>
    <mergeCell ref="C7:C8"/>
    <mergeCell ref="A4:J4"/>
    <mergeCell ref="A220:G220"/>
    <mergeCell ref="A219:K219"/>
    <mergeCell ref="A45:J45"/>
    <mergeCell ref="H46:I46"/>
    <mergeCell ref="A48:A49"/>
    <mergeCell ref="A52:A53"/>
    <mergeCell ref="A54:A55"/>
    <mergeCell ref="A50:A51"/>
    <mergeCell ref="A74:J74"/>
    <mergeCell ref="H75:I75"/>
    <mergeCell ref="A77:A78"/>
    <mergeCell ref="A79:A80"/>
    <mergeCell ref="B75:C75"/>
    <mergeCell ref="D75:E75"/>
    <mergeCell ref="A81:A82"/>
    <mergeCell ref="A83:A84"/>
    <mergeCell ref="A151:J151"/>
    <mergeCell ref="H152:I152"/>
    <mergeCell ref="A154:A155"/>
    <mergeCell ref="B154:B155"/>
    <mergeCell ref="C154:C155"/>
    <mergeCell ref="D154:D155"/>
    <mergeCell ref="E154:E155"/>
    <mergeCell ref="D160:D161"/>
    <mergeCell ref="E160:E161"/>
    <mergeCell ref="A191:J191"/>
    <mergeCell ref="H192:I192"/>
    <mergeCell ref="A194:A195"/>
    <mergeCell ref="B194:B195"/>
    <mergeCell ref="C194:C195"/>
    <mergeCell ref="D194:D195"/>
    <mergeCell ref="E194:E195"/>
    <mergeCell ref="H164:I164"/>
    <mergeCell ref="J164:K164"/>
    <mergeCell ref="B192:C192"/>
    <mergeCell ref="D192:E192"/>
    <mergeCell ref="A163:E163"/>
    <mergeCell ref="G163:K163"/>
    <mergeCell ref="A198:A199"/>
    <mergeCell ref="B198:B199"/>
    <mergeCell ref="C198:C199"/>
    <mergeCell ref="D198:D199"/>
    <mergeCell ref="E198:E199"/>
    <mergeCell ref="A200:A201"/>
    <mergeCell ref="B200:B201"/>
    <mergeCell ref="C200:C201"/>
    <mergeCell ref="D200:D201"/>
    <mergeCell ref="E200:E20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Lagsoversikt!$A$1:$A$178</xm:f>
          </x14:formula1>
          <xm:sqref>B142:E142 H142:K142 F69 B178:E178 H178:K178 H183:K185</xm:sqref>
        </x14:dataValidation>
        <x14:dataValidation type="list" allowBlank="1" showInputMessage="1" showErrorMessage="1" xr:uid="{00000000-0002-0000-0000-000001000000}">
          <x14:formula1>
            <xm:f>Lagsoversikt!$A$1:$A$80</xm:f>
          </x14:formula1>
          <xm:sqref>B101:E101 H72:K72 B72:E72 H101:K101</xm:sqref>
        </x14:dataValidation>
        <x14:dataValidation type="list" allowBlank="1" showInputMessage="1" showErrorMessage="1" xr:uid="{00000000-0002-0000-0000-000002000000}">
          <x14:formula1>
            <xm:f>Lagsoversikt!$A$1:$A$93</xm:f>
          </x14:formula1>
          <xm:sqref>B166:E169 H19:K22 B194:E194 B81:E81 B60:E63 H60:K63 B89:E92 H89:K92 F83:I84 B146:E149 H134:K141 B154:E154 H174:K177 B174:E177 B200:E200 B156:E156 B206:E209 C234:E234 B214:E217 H231:K238 B251:E254 B118:G121 B27:E31 B196:E196 H27:K31 F48:I55 B198:E198 B35:E43 F7:I14 M73:P73 M67:P67 M71:P71 B134:E141 H97:K100 F194:I201 B105:E113 B97:E100 B158:E158 F154:I162 B160:E160 L194:O197 B223:G226 H207:K207 H209:K209 H146:K149 H126:K129 H71:K71 B48:E48 B50:E50 B52:E52 B54:E54 B77:E77 B79:E79 B83:E83 M7:O14 B9:E9 B13:E13 B7:E7 L7:L9 B11:E11 L12 H243:K246 N19 B19:D19 N21 B20:E20 B22:E22 B21:D21 M68 B68:E68 M70 B70:E70 C71:E71 B232 B231:E231 D232:E232 B233:E233 B235:E238 H214:K217 B69 D69:E69 N69:P69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3"/>
  <sheetViews>
    <sheetView topLeftCell="A76" workbookViewId="0" xr3:uid="{958C4451-9541-5A59-BF78-D2F731DF1C81}">
      <selection activeCell="A107" sqref="A107"/>
    </sheetView>
  </sheetViews>
  <sheetFormatPr defaultColWidth="10.76171875" defaultRowHeight="15" x14ac:dyDescent="0.2"/>
  <cols>
    <col min="1" max="3" width="15.6015625" bestFit="1" customWidth="1"/>
  </cols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  <row r="4" spans="1:1" x14ac:dyDescent="0.2">
      <c r="A4" t="s">
        <v>69</v>
      </c>
    </row>
    <row r="5" spans="1:1" x14ac:dyDescent="0.2">
      <c r="A5" t="s">
        <v>70</v>
      </c>
    </row>
    <row r="6" spans="1:1" x14ac:dyDescent="0.2">
      <c r="A6" t="s">
        <v>71</v>
      </c>
    </row>
    <row r="7" spans="1:1" x14ac:dyDescent="0.2">
      <c r="A7" t="s">
        <v>72</v>
      </c>
    </row>
    <row r="8" spans="1:1" x14ac:dyDescent="0.2">
      <c r="A8" t="s">
        <v>73</v>
      </c>
    </row>
    <row r="9" spans="1:1" x14ac:dyDescent="0.2">
      <c r="A9" t="s">
        <v>74</v>
      </c>
    </row>
    <row r="10" spans="1:1" x14ac:dyDescent="0.2">
      <c r="A10" t="s">
        <v>75</v>
      </c>
    </row>
    <row r="11" spans="1:1" x14ac:dyDescent="0.2">
      <c r="A11" t="s">
        <v>76</v>
      </c>
    </row>
    <row r="12" spans="1:1" x14ac:dyDescent="0.2">
      <c r="A12" t="s">
        <v>46</v>
      </c>
    </row>
    <row r="13" spans="1:1" x14ac:dyDescent="0.2">
      <c r="A13" t="s">
        <v>47</v>
      </c>
    </row>
    <row r="14" spans="1:1" x14ac:dyDescent="0.2">
      <c r="A14" t="s">
        <v>63</v>
      </c>
    </row>
    <row r="15" spans="1:1" x14ac:dyDescent="0.2">
      <c r="A15" t="s">
        <v>50</v>
      </c>
    </row>
    <row r="16" spans="1:1" x14ac:dyDescent="0.2">
      <c r="A16" t="s">
        <v>51</v>
      </c>
    </row>
    <row r="17" spans="1:1" x14ac:dyDescent="0.2">
      <c r="A17" t="s">
        <v>77</v>
      </c>
    </row>
    <row r="18" spans="1:1" x14ac:dyDescent="0.2">
      <c r="A18" t="s">
        <v>78</v>
      </c>
    </row>
    <row r="19" spans="1:1" x14ac:dyDescent="0.2">
      <c r="A19" t="s">
        <v>79</v>
      </c>
    </row>
    <row r="20" spans="1:1" x14ac:dyDescent="0.2">
      <c r="A20" t="s">
        <v>54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80</v>
      </c>
    </row>
    <row r="24" spans="1:1" x14ac:dyDescent="0.2">
      <c r="A24" t="s">
        <v>81</v>
      </c>
    </row>
    <row r="25" spans="1:1" x14ac:dyDescent="0.2">
      <c r="A25" t="s">
        <v>26</v>
      </c>
    </row>
    <row r="26" spans="1:1" x14ac:dyDescent="0.2">
      <c r="A26" t="s">
        <v>22</v>
      </c>
    </row>
    <row r="27" spans="1:1" x14ac:dyDescent="0.2">
      <c r="A27" t="s">
        <v>23</v>
      </c>
    </row>
    <row r="28" spans="1:1" x14ac:dyDescent="0.2">
      <c r="A28" t="s">
        <v>0</v>
      </c>
    </row>
    <row r="29" spans="1:1" x14ac:dyDescent="0.2">
      <c r="A29" t="s">
        <v>39</v>
      </c>
    </row>
    <row r="30" spans="1:1" x14ac:dyDescent="0.2">
      <c r="A30" t="s">
        <v>62</v>
      </c>
    </row>
    <row r="31" spans="1:1" x14ac:dyDescent="0.2">
      <c r="A31" t="s">
        <v>82</v>
      </c>
    </row>
    <row r="32" spans="1:1" x14ac:dyDescent="0.2">
      <c r="A32" t="s">
        <v>83</v>
      </c>
    </row>
    <row r="33" spans="1:1" x14ac:dyDescent="0.2">
      <c r="A33" t="s">
        <v>84</v>
      </c>
    </row>
    <row r="34" spans="1:1" x14ac:dyDescent="0.2">
      <c r="A34" t="s">
        <v>28</v>
      </c>
    </row>
    <row r="35" spans="1:1" x14ac:dyDescent="0.2">
      <c r="A35" t="s">
        <v>85</v>
      </c>
    </row>
    <row r="36" spans="1:1" x14ac:dyDescent="0.2">
      <c r="A36" t="s">
        <v>86</v>
      </c>
    </row>
    <row r="37" spans="1:1" x14ac:dyDescent="0.2">
      <c r="A37" t="s">
        <v>87</v>
      </c>
    </row>
    <row r="38" spans="1:1" x14ac:dyDescent="0.2">
      <c r="A38" t="s">
        <v>88</v>
      </c>
    </row>
    <row r="39" spans="1:1" x14ac:dyDescent="0.2">
      <c r="A39" t="s">
        <v>89</v>
      </c>
    </row>
    <row r="40" spans="1:1" x14ac:dyDescent="0.2">
      <c r="A40" t="s">
        <v>90</v>
      </c>
    </row>
    <row r="41" spans="1:1" x14ac:dyDescent="0.2">
      <c r="A41" t="s">
        <v>91</v>
      </c>
    </row>
    <row r="42" spans="1:1" x14ac:dyDescent="0.2">
      <c r="A42" t="s">
        <v>92</v>
      </c>
    </row>
    <row r="43" spans="1:1" x14ac:dyDescent="0.2">
      <c r="A43" t="s">
        <v>93</v>
      </c>
    </row>
    <row r="44" spans="1:1" x14ac:dyDescent="0.2">
      <c r="A44" t="s">
        <v>94</v>
      </c>
    </row>
    <row r="45" spans="1:1" x14ac:dyDescent="0.2">
      <c r="A45" t="s">
        <v>95</v>
      </c>
    </row>
    <row r="46" spans="1:1" x14ac:dyDescent="0.2">
      <c r="A46" t="s">
        <v>96</v>
      </c>
    </row>
    <row r="47" spans="1:1" x14ac:dyDescent="0.2">
      <c r="A47" t="s">
        <v>97</v>
      </c>
    </row>
    <row r="48" spans="1:1" x14ac:dyDescent="0.2">
      <c r="A48" t="s">
        <v>98</v>
      </c>
    </row>
    <row r="49" spans="1:1" x14ac:dyDescent="0.2">
      <c r="A49" t="s">
        <v>99</v>
      </c>
    </row>
    <row r="50" spans="1:1" x14ac:dyDescent="0.2">
      <c r="A50" t="s">
        <v>128</v>
      </c>
    </row>
    <row r="51" spans="1:1" x14ac:dyDescent="0.2">
      <c r="A51" t="s">
        <v>100</v>
      </c>
    </row>
    <row r="52" spans="1:1" x14ac:dyDescent="0.2">
      <c r="A52" t="s">
        <v>101</v>
      </c>
    </row>
    <row r="53" spans="1:1" x14ac:dyDescent="0.2">
      <c r="A53" t="s">
        <v>102</v>
      </c>
    </row>
    <row r="54" spans="1:1" x14ac:dyDescent="0.2">
      <c r="A54" t="s">
        <v>103</v>
      </c>
    </row>
    <row r="55" spans="1:1" x14ac:dyDescent="0.2">
      <c r="A55" t="s">
        <v>104</v>
      </c>
    </row>
    <row r="56" spans="1:1" x14ac:dyDescent="0.2">
      <c r="A56" t="s">
        <v>105</v>
      </c>
    </row>
    <row r="57" spans="1:1" x14ac:dyDescent="0.2">
      <c r="A57" t="s">
        <v>106</v>
      </c>
    </row>
    <row r="58" spans="1:1" x14ac:dyDescent="0.2">
      <c r="A58" t="s">
        <v>107</v>
      </c>
    </row>
    <row r="59" spans="1:1" x14ac:dyDescent="0.2">
      <c r="A59" t="s">
        <v>108</v>
      </c>
    </row>
    <row r="60" spans="1:1" x14ac:dyDescent="0.2">
      <c r="A60" t="s">
        <v>44</v>
      </c>
    </row>
    <row r="61" spans="1:1" x14ac:dyDescent="0.2">
      <c r="A61" t="s">
        <v>45</v>
      </c>
    </row>
    <row r="62" spans="1:1" x14ac:dyDescent="0.2">
      <c r="A62" t="s">
        <v>48</v>
      </c>
    </row>
    <row r="63" spans="1:1" x14ac:dyDescent="0.2">
      <c r="A63" t="s">
        <v>49</v>
      </c>
    </row>
    <row r="64" spans="1:1" x14ac:dyDescent="0.2">
      <c r="A64" t="s">
        <v>65</v>
      </c>
    </row>
    <row r="65" spans="1:1" x14ac:dyDescent="0.2">
      <c r="A65" t="s">
        <v>109</v>
      </c>
    </row>
    <row r="66" spans="1:1" x14ac:dyDescent="0.2">
      <c r="A66" t="s">
        <v>110</v>
      </c>
    </row>
    <row r="67" spans="1:1" x14ac:dyDescent="0.2">
      <c r="A67" t="s">
        <v>111</v>
      </c>
    </row>
    <row r="68" spans="1:1" x14ac:dyDescent="0.2">
      <c r="A68" t="s">
        <v>43</v>
      </c>
    </row>
    <row r="69" spans="1:1" x14ac:dyDescent="0.2">
      <c r="A69" t="s">
        <v>42</v>
      </c>
    </row>
    <row r="70" spans="1:1" x14ac:dyDescent="0.2">
      <c r="A70" t="s">
        <v>33</v>
      </c>
    </row>
    <row r="71" spans="1:1" x14ac:dyDescent="0.2">
      <c r="A71" t="s">
        <v>34</v>
      </c>
    </row>
    <row r="72" spans="1:1" x14ac:dyDescent="0.2">
      <c r="A72" t="s">
        <v>60</v>
      </c>
    </row>
    <row r="73" spans="1:1" x14ac:dyDescent="0.2">
      <c r="A73" t="s">
        <v>2</v>
      </c>
    </row>
    <row r="74" spans="1:1" x14ac:dyDescent="0.2">
      <c r="A74" t="s">
        <v>31</v>
      </c>
    </row>
    <row r="75" spans="1:1" x14ac:dyDescent="0.2">
      <c r="A75" t="s">
        <v>32</v>
      </c>
    </row>
    <row r="76" spans="1:1" x14ac:dyDescent="0.2">
      <c r="A76" t="s">
        <v>112</v>
      </c>
    </row>
    <row r="77" spans="1:1" x14ac:dyDescent="0.2">
      <c r="A77" t="s">
        <v>113</v>
      </c>
    </row>
    <row r="78" spans="1:1" x14ac:dyDescent="0.2">
      <c r="A78" t="s">
        <v>114</v>
      </c>
    </row>
    <row r="79" spans="1:1" x14ac:dyDescent="0.2">
      <c r="A79" t="s">
        <v>115</v>
      </c>
    </row>
    <row r="80" spans="1:1" x14ac:dyDescent="0.2">
      <c r="A80" t="s">
        <v>116</v>
      </c>
    </row>
    <row r="81" spans="1:1" x14ac:dyDescent="0.2">
      <c r="A81" t="s">
        <v>117</v>
      </c>
    </row>
    <row r="82" spans="1:1" x14ac:dyDescent="0.2">
      <c r="A82" t="s">
        <v>27</v>
      </c>
    </row>
    <row r="83" spans="1:1" x14ac:dyDescent="0.2">
      <c r="A83" t="s">
        <v>118</v>
      </c>
    </row>
    <row r="84" spans="1:1" x14ac:dyDescent="0.2">
      <c r="A84" t="s">
        <v>24</v>
      </c>
    </row>
    <row r="85" spans="1:1" x14ac:dyDescent="0.2">
      <c r="A85" t="s">
        <v>25</v>
      </c>
    </row>
    <row r="86" spans="1:1" x14ac:dyDescent="0.2">
      <c r="A86" t="s">
        <v>40</v>
      </c>
    </row>
    <row r="87" spans="1:1" x14ac:dyDescent="0.2">
      <c r="A87" t="s">
        <v>1</v>
      </c>
    </row>
    <row r="88" spans="1:1" x14ac:dyDescent="0.2">
      <c r="A88" t="s">
        <v>52</v>
      </c>
    </row>
    <row r="89" spans="1:1" x14ac:dyDescent="0.2">
      <c r="A89" t="s">
        <v>119</v>
      </c>
    </row>
    <row r="90" spans="1:1" x14ac:dyDescent="0.2">
      <c r="A90" t="s">
        <v>120</v>
      </c>
    </row>
    <row r="91" spans="1:1" x14ac:dyDescent="0.2">
      <c r="A91" t="s">
        <v>29</v>
      </c>
    </row>
    <row r="92" spans="1:1" x14ac:dyDescent="0.2">
      <c r="A92" t="s">
        <v>30</v>
      </c>
    </row>
    <row r="93" spans="1:1" x14ac:dyDescent="0.2">
      <c r="A9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59"/>
  <sheetViews>
    <sheetView workbookViewId="0" xr3:uid="{842E5F09-E766-5B8D-85AF-A39847EA96FD}">
      <selection activeCell="U14" sqref="U14"/>
    </sheetView>
  </sheetViews>
  <sheetFormatPr defaultColWidth="10.76171875" defaultRowHeight="15" x14ac:dyDescent="0.2"/>
  <cols>
    <col min="1" max="1" width="19.50390625" customWidth="1"/>
    <col min="2" max="2" width="17.890625" customWidth="1"/>
    <col min="3" max="3" width="5.51171875" customWidth="1"/>
    <col min="4" max="4" width="15.6015625" bestFit="1" customWidth="1"/>
    <col min="5" max="5" width="13.44921875" bestFit="1" customWidth="1"/>
    <col min="6" max="6" width="4.03515625" customWidth="1"/>
    <col min="7" max="7" width="15.6015625" bestFit="1" customWidth="1"/>
    <col min="8" max="8" width="13.44921875" bestFit="1" customWidth="1"/>
    <col min="9" max="9" width="3.8984375" customWidth="1"/>
    <col min="11" max="11" width="12.9140625" bestFit="1" customWidth="1"/>
    <col min="12" max="12" width="13.44921875" bestFit="1" customWidth="1"/>
    <col min="13" max="13" width="4.70703125" customWidth="1"/>
    <col min="14" max="14" width="15.6015625" bestFit="1" customWidth="1"/>
    <col min="15" max="15" width="13.44921875" bestFit="1" customWidth="1"/>
    <col min="16" max="16" width="5.109375" customWidth="1"/>
    <col min="17" max="17" width="15.6015625" bestFit="1" customWidth="1"/>
    <col min="18" max="18" width="13.44921875" bestFit="1" customWidth="1"/>
  </cols>
  <sheetData>
    <row r="1" spans="1:18" ht="18.75" x14ac:dyDescent="0.25">
      <c r="A1" s="71" t="s">
        <v>61</v>
      </c>
      <c r="B1" s="71"/>
      <c r="C1" s="71"/>
      <c r="D1" s="71"/>
      <c r="E1" s="71"/>
      <c r="F1" s="71"/>
      <c r="G1" s="71"/>
      <c r="H1" s="71"/>
      <c r="K1" s="74" t="s">
        <v>35</v>
      </c>
      <c r="L1" s="74"/>
      <c r="M1" s="74"/>
      <c r="N1" s="74"/>
      <c r="O1" s="74"/>
      <c r="P1" s="74"/>
      <c r="Q1" s="74"/>
      <c r="R1" s="74"/>
    </row>
    <row r="2" spans="1:18" ht="21" x14ac:dyDescent="0.3">
      <c r="A2" s="73" t="s">
        <v>19</v>
      </c>
      <c r="B2" s="73"/>
      <c r="C2" s="73"/>
      <c r="D2" s="73"/>
      <c r="E2" s="73"/>
      <c r="F2" s="73"/>
      <c r="G2" s="73"/>
      <c r="H2" s="73"/>
      <c r="I2" s="17"/>
      <c r="J2" s="17"/>
      <c r="K2" s="75" t="s">
        <v>19</v>
      </c>
      <c r="L2" s="75"/>
      <c r="M2" s="75"/>
      <c r="N2" s="75"/>
      <c r="O2" s="75"/>
      <c r="P2" s="75"/>
      <c r="Q2" s="75"/>
      <c r="R2" s="75"/>
    </row>
    <row r="3" spans="1:18" x14ac:dyDescent="0.2">
      <c r="A3" s="7" t="s">
        <v>17</v>
      </c>
      <c r="B3" s="7" t="s">
        <v>16</v>
      </c>
      <c r="C3" s="6"/>
      <c r="D3" s="6" t="s">
        <v>15</v>
      </c>
      <c r="E3" s="7" t="s">
        <v>16</v>
      </c>
      <c r="F3" s="6"/>
      <c r="G3" s="6" t="s">
        <v>18</v>
      </c>
      <c r="H3" s="7" t="s">
        <v>16</v>
      </c>
      <c r="I3" s="15"/>
      <c r="J3" s="15"/>
      <c r="K3" s="7" t="s">
        <v>17</v>
      </c>
      <c r="L3" s="7" t="s">
        <v>16</v>
      </c>
      <c r="M3" s="6"/>
      <c r="N3" s="6" t="s">
        <v>15</v>
      </c>
      <c r="O3" s="7" t="s">
        <v>16</v>
      </c>
      <c r="P3" s="6"/>
      <c r="Q3" s="6" t="s">
        <v>18</v>
      </c>
      <c r="R3" s="7" t="s">
        <v>16</v>
      </c>
    </row>
    <row r="4" spans="1:18" x14ac:dyDescent="0.2">
      <c r="A4" t="s">
        <v>86</v>
      </c>
      <c r="B4" s="33">
        <f>COUNTIF(Baneoversikt!$A$3:$K$41,Oppsummering!A4)</f>
        <v>4</v>
      </c>
      <c r="D4" t="s">
        <v>94</v>
      </c>
      <c r="E4" s="23">
        <f>COUNTIF(Baneoversikt!$A$3:$K$41,Oppsummering!D4)</f>
        <v>3</v>
      </c>
      <c r="G4" t="s">
        <v>96</v>
      </c>
      <c r="H4" s="33">
        <f>COUNTIF(Baneoversikt!$A$3:$K$41,Oppsummering!G4)</f>
        <v>4</v>
      </c>
      <c r="K4" t="s">
        <v>86</v>
      </c>
      <c r="L4" s="28">
        <f>COUNTIF(Baneoversikt!$A$7:$K$254,Oppsummering!K4)</f>
        <v>10</v>
      </c>
      <c r="N4" t="s">
        <v>94</v>
      </c>
      <c r="O4" s="43">
        <f>COUNTIF(Baneoversikt!$A$7:$K$254,Oppsummering!N4)</f>
        <v>11</v>
      </c>
      <c r="Q4" t="s">
        <v>96</v>
      </c>
      <c r="R4" s="37">
        <f>COUNTIF(Baneoversikt!$A$7:$K$254,Oppsummering!Q4)</f>
        <v>10</v>
      </c>
    </row>
    <row r="5" spans="1:18" x14ac:dyDescent="0.2">
      <c r="A5" t="s">
        <v>87</v>
      </c>
      <c r="B5" s="49">
        <f>COUNTIF(Baneoversikt!$A$3:$K$41,Oppsummering!A5)</f>
        <v>3</v>
      </c>
      <c r="D5" t="s">
        <v>95</v>
      </c>
      <c r="E5" s="49">
        <f>COUNTIF(Baneoversikt!$A$3:$K$41,Oppsummering!D5)</f>
        <v>2</v>
      </c>
      <c r="G5" t="s">
        <v>97</v>
      </c>
      <c r="H5" s="49">
        <f>COUNTIF(Baneoversikt!$A$3:$K$41,Oppsummering!G5)</f>
        <v>3</v>
      </c>
      <c r="K5" t="s">
        <v>87</v>
      </c>
      <c r="L5" s="50">
        <f>COUNTIF(Baneoversikt!$A$7:$K$254,Oppsummering!K5)</f>
        <v>10</v>
      </c>
      <c r="N5" t="s">
        <v>95</v>
      </c>
      <c r="O5" s="50">
        <f>COUNTIF(Baneoversikt!$A$7:$K$254,Oppsummering!N5)</f>
        <v>11</v>
      </c>
      <c r="Q5" t="s">
        <v>97</v>
      </c>
      <c r="R5" s="50">
        <f>COUNTIF(Baneoversikt!$A$7:$K$254,Oppsummering!Q5)</f>
        <v>10</v>
      </c>
    </row>
    <row r="6" spans="1:18" x14ac:dyDescent="0.2">
      <c r="A6" t="s">
        <v>88</v>
      </c>
      <c r="B6" s="49">
        <f>COUNTIF(Baneoversikt!$A$3:$K$41,Oppsummering!A6)</f>
        <v>0</v>
      </c>
      <c r="D6" t="s">
        <v>48</v>
      </c>
      <c r="E6" s="49">
        <f>COUNTIF(Baneoversikt!$A$3:$K$41,Oppsummering!D6)</f>
        <v>2</v>
      </c>
      <c r="G6" t="s">
        <v>98</v>
      </c>
      <c r="H6" s="49">
        <f>COUNTIF(Baneoversikt!$A$3:$K$41,Oppsummering!G6)</f>
        <v>0</v>
      </c>
      <c r="K6" t="s">
        <v>88</v>
      </c>
      <c r="L6" s="50">
        <f>COUNTIF(Baneoversikt!$A$7:$K$254,Oppsummering!K6)</f>
        <v>8</v>
      </c>
      <c r="N6" t="s">
        <v>48</v>
      </c>
      <c r="O6" s="50">
        <f>COUNTIF(Baneoversikt!$A$7:$K$254,Oppsummering!N6)</f>
        <v>8</v>
      </c>
      <c r="Q6" t="s">
        <v>98</v>
      </c>
      <c r="R6" s="50">
        <f>COUNTIF(Baneoversikt!$A$7:$K$254,Oppsummering!Q6)</f>
        <v>8</v>
      </c>
    </row>
    <row r="7" spans="1:18" x14ac:dyDescent="0.2">
      <c r="A7" t="s">
        <v>89</v>
      </c>
      <c r="B7" s="49">
        <f>COUNTIF(Baneoversikt!$A$3:$K$41,Oppsummering!A7)</f>
        <v>0</v>
      </c>
      <c r="D7" t="s">
        <v>49</v>
      </c>
      <c r="E7" s="49">
        <f>COUNTIF(Baneoversikt!$A$3:$K$41,Oppsummering!D7)</f>
        <v>2</v>
      </c>
      <c r="G7" t="s">
        <v>99</v>
      </c>
      <c r="H7" s="49">
        <f>COUNTIF(Baneoversikt!$A$3:$K$41,Oppsummering!G7)</f>
        <v>0</v>
      </c>
      <c r="K7" t="s">
        <v>89</v>
      </c>
      <c r="L7" s="50">
        <f>COUNTIF(Baneoversikt!$A$7:$K$254,Oppsummering!K7)</f>
        <v>8</v>
      </c>
      <c r="N7" t="s">
        <v>49</v>
      </c>
      <c r="O7" s="50">
        <f>COUNTIF(Baneoversikt!$A$7:$K$254,Oppsummering!N7)</f>
        <v>10</v>
      </c>
      <c r="Q7" t="s">
        <v>99</v>
      </c>
      <c r="R7" s="50">
        <f>COUNTIF(Baneoversikt!$A$7:$K$254,Oppsummering!Q7)</f>
        <v>8</v>
      </c>
    </row>
    <row r="8" spans="1:18" x14ac:dyDescent="0.2">
      <c r="A8" t="s">
        <v>90</v>
      </c>
      <c r="B8" s="49">
        <f>COUNTIF(Baneoversikt!$A$3:$K$41,Oppsummering!A8)</f>
        <v>0</v>
      </c>
      <c r="D8" t="s">
        <v>65</v>
      </c>
      <c r="E8" s="49">
        <f>COUNTIF(Baneoversikt!$A$3:$K$41,Oppsummering!D8)</f>
        <v>0</v>
      </c>
      <c r="G8" t="s">
        <v>128</v>
      </c>
      <c r="H8" s="49">
        <f>COUNTIF(Baneoversikt!$A$3:$K$41,Oppsummering!G8)</f>
        <v>0</v>
      </c>
      <c r="K8" t="s">
        <v>90</v>
      </c>
      <c r="L8" s="50">
        <f>COUNTIF(Baneoversikt!$A$7:$K$254,Oppsummering!K8)</f>
        <v>9</v>
      </c>
      <c r="N8" t="s">
        <v>65</v>
      </c>
      <c r="O8" s="50">
        <f>COUNTIF(Baneoversikt!$A$7:$K$254,Oppsummering!N8)</f>
        <v>10</v>
      </c>
      <c r="Q8" t="s">
        <v>128</v>
      </c>
      <c r="R8" s="50">
        <f>COUNTIF(Baneoversikt!$A$7:$K$254,Oppsummering!Q8)</f>
        <v>9</v>
      </c>
    </row>
    <row r="9" spans="1:18" x14ac:dyDescent="0.2">
      <c r="A9" t="s">
        <v>91</v>
      </c>
      <c r="B9" s="49">
        <f>COUNTIF(Baneoversikt!$A$3:$K$41,Oppsummering!A9)</f>
        <v>0</v>
      </c>
      <c r="D9" t="s">
        <v>2</v>
      </c>
      <c r="E9" s="49">
        <f>COUNTIF(Baneoversikt!$A$3:$K$41,Oppsummering!D9)</f>
        <v>2</v>
      </c>
      <c r="G9" t="s">
        <v>129</v>
      </c>
      <c r="H9" s="49">
        <f>COUNTIF(Baneoversikt!$A$3:$K$41,Oppsummering!G9)</f>
        <v>0</v>
      </c>
      <c r="K9" t="s">
        <v>91</v>
      </c>
      <c r="L9" s="50">
        <f>COUNTIF(Baneoversikt!$A$7:$K$254,Oppsummering!K9)</f>
        <v>9</v>
      </c>
      <c r="N9" t="s">
        <v>2</v>
      </c>
      <c r="O9" s="50">
        <f>COUNTIF(Baneoversikt!$A$7:$K$254,Oppsummering!N9)</f>
        <v>8</v>
      </c>
      <c r="Q9" t="s">
        <v>100</v>
      </c>
      <c r="R9" s="50">
        <f>COUNTIF(Baneoversikt!$A$7:$K$254,Oppsummering!Q9)</f>
        <v>9</v>
      </c>
    </row>
    <row r="10" spans="1:18" x14ac:dyDescent="0.2">
      <c r="A10" t="s">
        <v>92</v>
      </c>
      <c r="B10" s="49">
        <f>COUNTIF(Baneoversikt!$A$3:$K$41,Oppsummering!A10)</f>
        <v>0</v>
      </c>
      <c r="D10" t="s">
        <v>31</v>
      </c>
      <c r="E10" s="49">
        <f>COUNTIF(Baneoversikt!$A$3:$K$41,Oppsummering!D10)</f>
        <v>0</v>
      </c>
      <c r="G10" t="s">
        <v>109</v>
      </c>
      <c r="H10" s="49">
        <f>COUNTIF(Baneoversikt!$A$3:$K$41,Oppsummering!G10)</f>
        <v>2</v>
      </c>
      <c r="K10" t="s">
        <v>92</v>
      </c>
      <c r="L10" s="50">
        <f>COUNTIF(Baneoversikt!$A$7:$K$254,Oppsummering!K10)</f>
        <v>9</v>
      </c>
      <c r="N10" t="s">
        <v>31</v>
      </c>
      <c r="O10" s="50">
        <f>COUNTIF(Baneoversikt!$A$7:$K$254,Oppsummering!N10)</f>
        <v>8</v>
      </c>
      <c r="Q10" t="s">
        <v>109</v>
      </c>
      <c r="R10" s="50">
        <f>COUNTIF(Baneoversikt!$A$7:$K$254,Oppsummering!Q10)</f>
        <v>10</v>
      </c>
    </row>
    <row r="11" spans="1:18" x14ac:dyDescent="0.2">
      <c r="A11" t="s">
        <v>93</v>
      </c>
      <c r="B11" s="49">
        <f>COUNTIF(Baneoversikt!$A$3:$K$41,Oppsummering!A11)</f>
        <v>0</v>
      </c>
      <c r="D11" t="s">
        <v>32</v>
      </c>
      <c r="E11" s="49">
        <f>COUNTIF(Baneoversikt!$A$3:$K$41,Oppsummering!D11)</f>
        <v>2</v>
      </c>
      <c r="G11" t="s">
        <v>110</v>
      </c>
      <c r="H11" s="49">
        <f>COUNTIF(Baneoversikt!$A$3:$K$41,Oppsummering!G11)</f>
        <v>2</v>
      </c>
      <c r="K11" t="s">
        <v>93</v>
      </c>
      <c r="L11" s="50">
        <f>COUNTIF(Baneoversikt!$A$7:$K$254,Oppsummering!K11)</f>
        <v>9</v>
      </c>
      <c r="N11" t="s">
        <v>32</v>
      </c>
      <c r="O11" s="50">
        <f>COUNTIF(Baneoversikt!$A$7:$K$254,Oppsummering!N11)</f>
        <v>8</v>
      </c>
      <c r="Q11" t="s">
        <v>110</v>
      </c>
      <c r="R11" s="50">
        <f>COUNTIF(Baneoversikt!$A$7:$K$254,Oppsummering!Q11)</f>
        <v>10</v>
      </c>
    </row>
    <row r="12" spans="1:18" x14ac:dyDescent="0.2">
      <c r="A12" t="s">
        <v>44</v>
      </c>
      <c r="B12" s="49">
        <f>COUNTIF(Baneoversikt!$A$3:$K$41,Oppsummering!A12)</f>
        <v>2</v>
      </c>
      <c r="D12" t="s">
        <v>1</v>
      </c>
      <c r="E12" s="49">
        <f>COUNTIF(Baneoversikt!$A$3:$K$41,Oppsummering!D12)</f>
        <v>2</v>
      </c>
      <c r="G12" t="s">
        <v>111</v>
      </c>
      <c r="H12" s="49">
        <f>COUNTIF(Baneoversikt!$A$3:$K$41,Oppsummering!G12)</f>
        <v>0</v>
      </c>
      <c r="K12" t="s">
        <v>44</v>
      </c>
      <c r="L12" s="50">
        <f>COUNTIF(Baneoversikt!$A$7:$K$254,Oppsummering!K12)</f>
        <v>10</v>
      </c>
      <c r="N12" t="s">
        <v>1</v>
      </c>
      <c r="O12" s="50">
        <f>COUNTIF(Baneoversikt!$A$7:$K$254,Oppsummering!N12)</f>
        <v>10</v>
      </c>
      <c r="Q12" t="s">
        <v>111</v>
      </c>
      <c r="R12" s="50">
        <f>COUNTIF(Baneoversikt!$A$7:$K$254,Oppsummering!Q12)</f>
        <v>8</v>
      </c>
    </row>
    <row r="13" spans="1:18" x14ac:dyDescent="0.2">
      <c r="A13" t="s">
        <v>45</v>
      </c>
      <c r="B13" s="49">
        <f>COUNTIF(Baneoversikt!$A$3:$K$41,Oppsummering!A13)</f>
        <v>2</v>
      </c>
      <c r="D13" t="s">
        <v>52</v>
      </c>
      <c r="E13" s="49">
        <f>COUNTIF(Baneoversikt!$A$3:$K$41,Oppsummering!D13)</f>
        <v>0</v>
      </c>
      <c r="G13" t="s">
        <v>112</v>
      </c>
      <c r="H13" s="49">
        <f>COUNTIF(Baneoversikt!$A$3:$K$41,Oppsummering!G13)</f>
        <v>2</v>
      </c>
      <c r="K13" t="s">
        <v>45</v>
      </c>
      <c r="L13" s="50">
        <f>COUNTIF(Baneoversikt!$A$7:$K$254,Oppsummering!K13)</f>
        <v>10</v>
      </c>
      <c r="N13" t="s">
        <v>52</v>
      </c>
      <c r="O13" s="50">
        <f>COUNTIF(Baneoversikt!$A$7:$K$254,Oppsummering!N13)</f>
        <v>10</v>
      </c>
      <c r="Q13" t="s">
        <v>112</v>
      </c>
      <c r="R13" s="50">
        <f>COUNTIF(Baneoversikt!$A$7:$K$254,Oppsummering!Q13)</f>
        <v>8</v>
      </c>
    </row>
    <row r="14" spans="1:18" x14ac:dyDescent="0.2">
      <c r="A14" t="s">
        <v>33</v>
      </c>
      <c r="B14" s="49">
        <f>COUNTIF(Baneoversikt!$A$3:$K$41,Oppsummering!A14)</f>
        <v>2</v>
      </c>
      <c r="D14" t="s">
        <v>50</v>
      </c>
      <c r="E14" s="49">
        <f>COUNTIF(Baneoversikt!$A$3:$K$41,Oppsummering!D14)</f>
        <v>2</v>
      </c>
      <c r="G14" t="s">
        <v>113</v>
      </c>
      <c r="H14" s="49">
        <f>COUNTIF(Baneoversikt!$A$3:$K$41,Oppsummering!G14)</f>
        <v>0</v>
      </c>
      <c r="K14" t="s">
        <v>33</v>
      </c>
      <c r="L14" s="50">
        <f>COUNTIF(Baneoversikt!$A$7:$K$254,Oppsummering!K14)</f>
        <v>8</v>
      </c>
      <c r="N14" t="s">
        <v>50</v>
      </c>
      <c r="O14" s="50">
        <f>COUNTIF(Baneoversikt!$A$7:$K$254,Oppsummering!N14)</f>
        <v>10</v>
      </c>
      <c r="Q14" t="s">
        <v>113</v>
      </c>
      <c r="R14" s="50">
        <f>COUNTIF(Baneoversikt!$A$7:$K$254,Oppsummering!Q14)</f>
        <v>8</v>
      </c>
    </row>
    <row r="15" spans="1:18" x14ac:dyDescent="0.2">
      <c r="A15" t="s">
        <v>34</v>
      </c>
      <c r="B15" s="49">
        <f>COUNTIF(Baneoversikt!$A$3:$K$41,Oppsummering!A15)</f>
        <v>0</v>
      </c>
      <c r="D15" t="s">
        <v>51</v>
      </c>
      <c r="E15" s="49">
        <f>COUNTIF(Baneoversikt!$A$3:$K$41,Oppsummering!D15)</f>
        <v>2</v>
      </c>
      <c r="G15" t="s">
        <v>114</v>
      </c>
      <c r="H15" s="49">
        <f>COUNTIF(Baneoversikt!$A$3:$K$41,Oppsummering!G15)</f>
        <v>2</v>
      </c>
      <c r="K15" t="s">
        <v>34</v>
      </c>
      <c r="L15" s="50">
        <f>COUNTIF(Baneoversikt!$A$7:$K$254,Oppsummering!K15)</f>
        <v>8</v>
      </c>
      <c r="N15" t="s">
        <v>51</v>
      </c>
      <c r="O15" s="50">
        <f>COUNTIF(Baneoversikt!$A$7:$K$254,Oppsummering!N15)</f>
        <v>10</v>
      </c>
      <c r="Q15" t="s">
        <v>114</v>
      </c>
      <c r="R15" s="50">
        <f>COUNTIF(Baneoversikt!$A$7:$K$254,Oppsummering!Q15)</f>
        <v>8</v>
      </c>
    </row>
    <row r="16" spans="1:18" x14ac:dyDescent="0.2">
      <c r="A16" t="s">
        <v>60</v>
      </c>
      <c r="B16" s="49">
        <f>COUNTIF(Baneoversikt!$A$3:$K$41,Oppsummering!A16)</f>
        <v>0</v>
      </c>
      <c r="D16" t="s">
        <v>0</v>
      </c>
      <c r="E16" s="49">
        <f>COUNTIF(Baneoversikt!$A$3:$K$41,Oppsummering!D16)</f>
        <v>2</v>
      </c>
      <c r="G16" t="s">
        <v>115</v>
      </c>
      <c r="H16" s="49">
        <f>COUNTIF(Baneoversikt!$A$3:$K$41,Oppsummering!G16)</f>
        <v>0</v>
      </c>
      <c r="K16" t="s">
        <v>60</v>
      </c>
      <c r="L16" s="50">
        <f>COUNTIF(Baneoversikt!$A$7:$K$254,Oppsummering!K16)</f>
        <v>8</v>
      </c>
      <c r="N16" t="s">
        <v>0</v>
      </c>
      <c r="O16" s="50">
        <f>COUNTIF(Baneoversikt!$A$7:$K$254,Oppsummering!N16)</f>
        <v>8</v>
      </c>
      <c r="Q16" t="s">
        <v>115</v>
      </c>
      <c r="R16" s="50">
        <f>COUNTIF(Baneoversikt!$A$7:$K$254,Oppsummering!Q16)</f>
        <v>8</v>
      </c>
    </row>
    <row r="17" spans="1:18" x14ac:dyDescent="0.2">
      <c r="A17" t="s">
        <v>24</v>
      </c>
      <c r="B17" s="49">
        <f>COUNTIF(Baneoversikt!$A$3:$K$41,Oppsummering!A17)</f>
        <v>0</v>
      </c>
      <c r="D17" t="s">
        <v>39</v>
      </c>
      <c r="E17" s="49">
        <f>COUNTIF(Baneoversikt!$A$3:$K$41,Oppsummering!D17)</f>
        <v>2</v>
      </c>
      <c r="G17" t="s">
        <v>119</v>
      </c>
      <c r="H17" s="49">
        <f>COUNTIF(Baneoversikt!$A$3:$K$41,Oppsummering!G17)</f>
        <v>2</v>
      </c>
      <c r="K17" t="s">
        <v>24</v>
      </c>
      <c r="L17" s="50">
        <f>COUNTIF(Baneoversikt!$A$7:$K$254,Oppsummering!K17)</f>
        <v>10</v>
      </c>
      <c r="N17" t="s">
        <v>39</v>
      </c>
      <c r="O17" s="50">
        <f>COUNTIF(Baneoversikt!$A$7:$K$254,Oppsummering!N17)</f>
        <v>8</v>
      </c>
      <c r="Q17" t="s">
        <v>119</v>
      </c>
      <c r="R17" s="50">
        <f>COUNTIF(Baneoversikt!$A$7:$K$254,Oppsummering!Q17)</f>
        <v>10</v>
      </c>
    </row>
    <row r="18" spans="1:18" x14ac:dyDescent="0.2">
      <c r="A18" t="s">
        <v>25</v>
      </c>
      <c r="B18" s="49">
        <f>COUNTIF(Baneoversikt!$A$3:$K$41,Oppsummering!A18)</f>
        <v>0</v>
      </c>
      <c r="D18" t="s">
        <v>62</v>
      </c>
      <c r="E18" s="49">
        <f>COUNTIF(Baneoversikt!$A$3:$K$41,Oppsummering!D18)</f>
        <v>2</v>
      </c>
      <c r="G18" t="s">
        <v>120</v>
      </c>
      <c r="H18" s="49">
        <f>COUNTIF(Baneoversikt!$A$3:$K$41,Oppsummering!G18)</f>
        <v>0</v>
      </c>
      <c r="K18" t="s">
        <v>25</v>
      </c>
      <c r="L18" s="50">
        <f>COUNTIF(Baneoversikt!$A$7:$K$254,Oppsummering!K18)</f>
        <v>10</v>
      </c>
      <c r="N18" t="s">
        <v>62</v>
      </c>
      <c r="O18" s="50">
        <f>COUNTIF(Baneoversikt!$A$7:$K$254,Oppsummering!N18)</f>
        <v>10</v>
      </c>
      <c r="Q18" t="s">
        <v>120</v>
      </c>
      <c r="R18" s="50">
        <f>COUNTIF(Baneoversikt!$A$7:$K$254,Oppsummering!Q18)</f>
        <v>10</v>
      </c>
    </row>
    <row r="19" spans="1:18" x14ac:dyDescent="0.2">
      <c r="A19" t="s">
        <v>40</v>
      </c>
      <c r="B19" s="49">
        <f>COUNTIF(Baneoversikt!$A$3:$K$41,Oppsummering!A19)</f>
        <v>0</v>
      </c>
      <c r="E19" s="42"/>
      <c r="G19" t="s">
        <v>69</v>
      </c>
      <c r="H19" s="49">
        <f>COUNTIF(Baneoversikt!$A$3:$K$41,Oppsummering!G19)</f>
        <v>2</v>
      </c>
      <c r="K19" t="s">
        <v>40</v>
      </c>
      <c r="L19" s="50">
        <f>COUNTIF(Baneoversikt!$A$7:$K$254,Oppsummering!K19)</f>
        <v>10</v>
      </c>
      <c r="O19" s="41"/>
      <c r="Q19" t="s">
        <v>69</v>
      </c>
      <c r="R19" s="50">
        <f>COUNTIF(Baneoversikt!$A$7:$K$254,Oppsummering!Q19)</f>
        <v>11</v>
      </c>
    </row>
    <row r="20" spans="1:18" x14ac:dyDescent="0.2">
      <c r="A20" t="s">
        <v>66</v>
      </c>
      <c r="B20" s="49">
        <f>COUNTIF(Baneoversikt!$A$3:$K$41,Oppsummering!A20)</f>
        <v>3</v>
      </c>
      <c r="E20" s="42"/>
      <c r="G20" t="s">
        <v>70</v>
      </c>
      <c r="H20" s="49">
        <f>COUNTIF(Baneoversikt!$A$3:$K$41,Oppsummering!G20)</f>
        <v>2</v>
      </c>
      <c r="K20" t="s">
        <v>66</v>
      </c>
      <c r="L20" s="50">
        <f>COUNTIF(Baneoversikt!$A$7:$K$254,Oppsummering!K20)</f>
        <v>12</v>
      </c>
      <c r="O20" s="41"/>
      <c r="Q20" t="s">
        <v>70</v>
      </c>
      <c r="R20" s="50">
        <f>COUNTIF(Baneoversikt!$A$7:$K$254,Oppsummering!Q20)</f>
        <v>12</v>
      </c>
    </row>
    <row r="21" spans="1:18" x14ac:dyDescent="0.2">
      <c r="A21" t="s">
        <v>67</v>
      </c>
      <c r="B21" s="49">
        <f>COUNTIF(Baneoversikt!$A$3:$K$41,Oppsummering!A21)</f>
        <v>2</v>
      </c>
      <c r="E21" s="42"/>
      <c r="G21" t="s">
        <v>71</v>
      </c>
      <c r="H21" s="49">
        <f>COUNTIF(Baneoversikt!$A$3:$K$41,Oppsummering!G21)</f>
        <v>3</v>
      </c>
      <c r="K21" t="s">
        <v>67</v>
      </c>
      <c r="L21" s="50">
        <f>COUNTIF(Baneoversikt!$A$7:$K$254,Oppsummering!K21)</f>
        <v>12</v>
      </c>
      <c r="O21" s="41"/>
      <c r="Q21" t="s">
        <v>71</v>
      </c>
      <c r="R21" s="50">
        <f>COUNTIF(Baneoversikt!$A$7:$K$254,Oppsummering!Q21)</f>
        <v>11</v>
      </c>
    </row>
    <row r="22" spans="1:18" x14ac:dyDescent="0.2">
      <c r="A22" t="s">
        <v>68</v>
      </c>
      <c r="B22" s="49">
        <f>COUNTIF(Baneoversikt!$A$3:$K$41,Oppsummering!A22)</f>
        <v>3</v>
      </c>
      <c r="E22" s="42"/>
      <c r="G22" t="s">
        <v>72</v>
      </c>
      <c r="H22" s="49">
        <f>COUNTIF(Baneoversikt!$A$3:$K$41,Oppsummering!G22)</f>
        <v>3</v>
      </c>
      <c r="K22" t="s">
        <v>68</v>
      </c>
      <c r="L22" s="50">
        <f>COUNTIF(Baneoversikt!$A$7:$K$254,Oppsummering!K22)</f>
        <v>11</v>
      </c>
      <c r="O22" s="41"/>
      <c r="Q22" t="s">
        <v>72</v>
      </c>
      <c r="R22" s="50">
        <f>COUNTIF(Baneoversikt!$A$7:$K$254,Oppsummering!Q22)</f>
        <v>11</v>
      </c>
    </row>
    <row r="23" spans="1:18" x14ac:dyDescent="0.2">
      <c r="A23" t="s">
        <v>46</v>
      </c>
      <c r="B23" s="49">
        <f>COUNTIF(Baneoversikt!$A$3:$K$41,Oppsummering!A23)</f>
        <v>2</v>
      </c>
      <c r="E23" s="42"/>
      <c r="G23" t="s">
        <v>77</v>
      </c>
      <c r="H23" s="49">
        <f>COUNTIF(Baneoversikt!$A$3:$K$41,Oppsummering!G23)</f>
        <v>2</v>
      </c>
      <c r="K23" t="s">
        <v>46</v>
      </c>
      <c r="L23" s="50">
        <f>COUNTIF(Baneoversikt!$A$7:$K$254,Oppsummering!K23)</f>
        <v>10</v>
      </c>
      <c r="O23" s="41"/>
      <c r="Q23" t="s">
        <v>77</v>
      </c>
      <c r="R23" s="50">
        <f>COUNTIF(Baneoversikt!$A$7:$K$254,Oppsummering!Q23)</f>
        <v>10</v>
      </c>
    </row>
    <row r="24" spans="1:18" x14ac:dyDescent="0.2">
      <c r="A24" t="s">
        <v>47</v>
      </c>
      <c r="B24" s="49">
        <f>COUNTIF(Baneoversikt!$A$3:$K$41,Oppsummering!A24)</f>
        <v>2</v>
      </c>
      <c r="E24" s="25"/>
      <c r="G24" t="s">
        <v>78</v>
      </c>
      <c r="H24" s="49">
        <f>COUNTIF(Baneoversikt!$A$3:$K$41,Oppsummering!G24)</f>
        <v>2</v>
      </c>
      <c r="K24" t="s">
        <v>47</v>
      </c>
      <c r="L24" s="50">
        <f>COUNTIF(Baneoversikt!$A$7:$K$254,Oppsummering!K24)</f>
        <v>10</v>
      </c>
      <c r="O24" s="25"/>
      <c r="Q24" t="s">
        <v>78</v>
      </c>
      <c r="R24" s="50">
        <f>COUNTIF(Baneoversikt!$A$7:$K$254,Oppsummering!Q24)</f>
        <v>10</v>
      </c>
    </row>
    <row r="25" spans="1:18" x14ac:dyDescent="0.2">
      <c r="A25" t="s">
        <v>63</v>
      </c>
      <c r="B25" s="49">
        <f>COUNTIF(Baneoversikt!$A$3:$K$41,Oppsummering!A25)</f>
        <v>0</v>
      </c>
      <c r="G25" t="s">
        <v>80</v>
      </c>
      <c r="H25" s="49">
        <f>COUNTIF(Baneoversikt!$A$3:$K$41,Oppsummering!G25)</f>
        <v>2</v>
      </c>
      <c r="K25" t="s">
        <v>63</v>
      </c>
      <c r="L25" s="50">
        <f>COUNTIF(Baneoversikt!$A$7:$K$254,Oppsummering!K25)</f>
        <v>8</v>
      </c>
      <c r="Q25" t="s">
        <v>80</v>
      </c>
      <c r="R25" s="50">
        <f>COUNTIF(Baneoversikt!$A$7:$K$254,Oppsummering!Q25)</f>
        <v>8</v>
      </c>
    </row>
    <row r="26" spans="1:18" x14ac:dyDescent="0.2">
      <c r="A26" t="s">
        <v>20</v>
      </c>
      <c r="B26" s="49">
        <f>COUNTIF(Baneoversikt!$A$3:$K$41,Oppsummering!A26)</f>
        <v>2</v>
      </c>
      <c r="G26" t="s">
        <v>81</v>
      </c>
      <c r="H26" s="49">
        <f>COUNTIF(Baneoversikt!$A$3:$K$41,Oppsummering!G26)</f>
        <v>0</v>
      </c>
      <c r="K26" t="s">
        <v>20</v>
      </c>
      <c r="L26" s="50">
        <f>COUNTIF(Baneoversikt!$A$7:$K$254,Oppsummering!K26)</f>
        <v>10</v>
      </c>
      <c r="Q26" t="s">
        <v>81</v>
      </c>
      <c r="R26" s="50">
        <f>COUNTIF(Baneoversikt!$A$7:$K$254,Oppsummering!Q26)</f>
        <v>10</v>
      </c>
    </row>
    <row r="27" spans="1:18" x14ac:dyDescent="0.2">
      <c r="A27" t="s">
        <v>21</v>
      </c>
      <c r="B27" s="49">
        <f>COUNTIF(Baneoversikt!$A$3:$K$41,Oppsummering!A27)</f>
        <v>2</v>
      </c>
      <c r="G27" t="s">
        <v>82</v>
      </c>
      <c r="H27" s="49">
        <f>COUNTIF(Baneoversikt!$A$3:$K$41,Oppsummering!G27)</f>
        <v>2</v>
      </c>
      <c r="K27" t="s">
        <v>21</v>
      </c>
      <c r="L27" s="50">
        <f>COUNTIF(Baneoversikt!$A$7:$K$254,Oppsummering!K27)</f>
        <v>8</v>
      </c>
      <c r="Q27" t="s">
        <v>82</v>
      </c>
      <c r="R27" s="50">
        <f>COUNTIF(Baneoversikt!$A$7:$K$254,Oppsummering!Q27)</f>
        <v>10</v>
      </c>
    </row>
    <row r="28" spans="1:18" x14ac:dyDescent="0.2">
      <c r="A28" t="s">
        <v>22</v>
      </c>
      <c r="B28" s="49">
        <f>COUNTIF(Baneoversikt!$A$3:$K$41,Oppsummering!A28)</f>
        <v>2</v>
      </c>
      <c r="G28" t="s">
        <v>83</v>
      </c>
      <c r="H28" s="49">
        <f>COUNTIF(Baneoversikt!$A$3:$K$41,Oppsummering!G28)</f>
        <v>2</v>
      </c>
      <c r="K28" t="s">
        <v>22</v>
      </c>
      <c r="L28" s="50">
        <f>COUNTIF(Baneoversikt!$A$7:$K$254,Oppsummering!K28)</f>
        <v>10</v>
      </c>
      <c r="Q28" t="s">
        <v>83</v>
      </c>
      <c r="R28" s="50">
        <f>COUNTIF(Baneoversikt!$A$7:$K$254,Oppsummering!Q28)</f>
        <v>10</v>
      </c>
    </row>
    <row r="29" spans="1:18" x14ac:dyDescent="0.2">
      <c r="A29" t="s">
        <v>23</v>
      </c>
      <c r="B29" s="49">
        <f>COUNTIF(Baneoversikt!$A$3:$K$41,Oppsummering!A29)</f>
        <v>0</v>
      </c>
      <c r="H29" s="23"/>
      <c r="K29" t="s">
        <v>23</v>
      </c>
      <c r="L29" s="50">
        <f>COUNTIF(Baneoversikt!$A$7:$K$254,Oppsummering!K29)</f>
        <v>10</v>
      </c>
      <c r="R29" s="25"/>
    </row>
    <row r="30" spans="1:18" x14ac:dyDescent="0.2">
      <c r="H30" s="23"/>
      <c r="R30" s="25"/>
    </row>
    <row r="31" spans="1:18" x14ac:dyDescent="0.2">
      <c r="A31" s="6" t="s">
        <v>3</v>
      </c>
      <c r="B31" s="7" t="s">
        <v>16</v>
      </c>
      <c r="C31" s="6"/>
      <c r="D31" s="6" t="s">
        <v>130</v>
      </c>
      <c r="E31" s="7" t="s">
        <v>16</v>
      </c>
      <c r="F31" s="15"/>
      <c r="H31" s="25"/>
      <c r="K31" s="6" t="s">
        <v>3</v>
      </c>
      <c r="L31" s="7" t="s">
        <v>16</v>
      </c>
      <c r="M31" s="6"/>
      <c r="N31" s="6" t="s">
        <v>10</v>
      </c>
      <c r="O31" s="7" t="s">
        <v>16</v>
      </c>
      <c r="P31" s="15"/>
      <c r="R31" s="28"/>
    </row>
    <row r="32" spans="1:18" x14ac:dyDescent="0.2">
      <c r="A32" t="s">
        <v>103</v>
      </c>
      <c r="B32" s="33">
        <f>COUNTIF(Baneoversikt!$A$3:$K$41,Oppsummering!A32)</f>
        <v>3</v>
      </c>
      <c r="C32" s="15"/>
      <c r="D32" t="s">
        <v>101</v>
      </c>
      <c r="E32" s="33">
        <f>COUNTIF(Baneoversikt!$A$3:$K$41,Oppsummering!D32)</f>
        <v>2</v>
      </c>
      <c r="H32" s="25"/>
      <c r="K32" t="s">
        <v>103</v>
      </c>
      <c r="L32" s="37">
        <f>COUNTIF(Baneoversikt!$A$7:$K$254,Oppsummering!K32)</f>
        <v>9</v>
      </c>
      <c r="N32" t="s">
        <v>101</v>
      </c>
      <c r="O32" s="37">
        <f>COUNTIF(Baneoversikt!$A$7:$K$254,Oppsummering!N32)</f>
        <v>11</v>
      </c>
      <c r="Q32" s="15"/>
      <c r="R32" s="24"/>
    </row>
    <row r="33" spans="1:18" x14ac:dyDescent="0.2">
      <c r="A33" t="s">
        <v>104</v>
      </c>
      <c r="B33" s="49">
        <f>COUNTIF(Baneoversikt!$A$3:$K$41,Oppsummering!A33)</f>
        <v>2</v>
      </c>
      <c r="D33" t="s">
        <v>102</v>
      </c>
      <c r="E33" s="49">
        <f>COUNTIF(Baneoversikt!$A$3:$K$41,Oppsummering!D33)</f>
        <v>0</v>
      </c>
      <c r="H33" s="25"/>
      <c r="K33" t="s">
        <v>104</v>
      </c>
      <c r="L33" s="50">
        <f>COUNTIF(Baneoversikt!$A$7:$K$254,Oppsummering!K33)</f>
        <v>10</v>
      </c>
      <c r="N33" t="s">
        <v>102</v>
      </c>
      <c r="O33" s="50">
        <f>COUNTIF(Baneoversikt!$A$7:$K$254,Oppsummering!N33)</f>
        <v>12</v>
      </c>
      <c r="R33" s="26"/>
    </row>
    <row r="34" spans="1:18" x14ac:dyDescent="0.2">
      <c r="A34" t="s">
        <v>105</v>
      </c>
      <c r="B34" s="49">
        <f>COUNTIF(Baneoversikt!$A$3:$K$41,Oppsummering!A34)</f>
        <v>2</v>
      </c>
      <c r="D34" t="s">
        <v>116</v>
      </c>
      <c r="E34" s="49">
        <f>COUNTIF(Baneoversikt!$A$3:$K$41,Oppsummering!D34)</f>
        <v>2</v>
      </c>
      <c r="H34" s="25"/>
      <c r="K34" t="s">
        <v>105</v>
      </c>
      <c r="L34" s="50">
        <f>COUNTIF(Baneoversikt!$A$7:$K$254,Oppsummering!K34)</f>
        <v>10</v>
      </c>
      <c r="N34" t="s">
        <v>116</v>
      </c>
      <c r="O34" s="50">
        <f>COUNTIF(Baneoversikt!$A$7:$K$254,Oppsummering!N34)</f>
        <v>8</v>
      </c>
      <c r="R34" s="26"/>
    </row>
    <row r="35" spans="1:18" x14ac:dyDescent="0.2">
      <c r="A35" t="s">
        <v>106</v>
      </c>
      <c r="B35" s="49">
        <f>COUNTIF(Baneoversikt!$A$3:$K$41,Oppsummering!A35)</f>
        <v>0</v>
      </c>
      <c r="D35" t="s">
        <v>117</v>
      </c>
      <c r="E35" s="49">
        <f>COUNTIF(Baneoversikt!$A$3:$K$41,Oppsummering!D35)</f>
        <v>2</v>
      </c>
      <c r="H35" s="25"/>
      <c r="K35" t="s">
        <v>106</v>
      </c>
      <c r="L35" s="50">
        <f>COUNTIF(Baneoversikt!$A$7:$K$254,Oppsummering!K35)</f>
        <v>8</v>
      </c>
      <c r="N35" t="s">
        <v>117</v>
      </c>
      <c r="O35" s="50">
        <f>COUNTIF(Baneoversikt!$A$7:$K$254,Oppsummering!N35)</f>
        <v>8</v>
      </c>
      <c r="R35" s="26"/>
    </row>
    <row r="36" spans="1:18" x14ac:dyDescent="0.2">
      <c r="A36" t="s">
        <v>107</v>
      </c>
      <c r="B36" s="49">
        <f>COUNTIF(Baneoversikt!$A$3:$K$41,Oppsummering!A36)</f>
        <v>0</v>
      </c>
      <c r="D36" t="s">
        <v>73</v>
      </c>
      <c r="E36" s="49">
        <f>COUNTIF(Baneoversikt!$A$3:$K$41,Oppsummering!D36)</f>
        <v>4</v>
      </c>
      <c r="G36" s="15"/>
      <c r="H36" s="28"/>
      <c r="K36" t="s">
        <v>107</v>
      </c>
      <c r="L36" s="50">
        <f>COUNTIF(Baneoversikt!$A$7:$K$254,Oppsummering!K36)</f>
        <v>8</v>
      </c>
      <c r="N36" t="s">
        <v>73</v>
      </c>
      <c r="O36" s="50">
        <f>COUNTIF(Baneoversikt!$A$7:$K$254,Oppsummering!N36)</f>
        <v>11</v>
      </c>
      <c r="R36" s="26"/>
    </row>
    <row r="37" spans="1:18" x14ac:dyDescent="0.2">
      <c r="A37" t="s">
        <v>108</v>
      </c>
      <c r="B37" s="49">
        <f>COUNTIF(Baneoversikt!$A$3:$K$41,Oppsummering!A37)</f>
        <v>0</v>
      </c>
      <c r="D37" s="15" t="s">
        <v>74</v>
      </c>
      <c r="E37" s="49">
        <f>COUNTIF(Baneoversikt!$A$3:$K$41,Oppsummering!D37)</f>
        <v>4</v>
      </c>
      <c r="G37" s="15"/>
      <c r="H37" s="28"/>
      <c r="K37" t="s">
        <v>108</v>
      </c>
      <c r="L37" s="50">
        <f>COUNTIF(Baneoversikt!$A$7:$K$254,Oppsummering!K37)</f>
        <v>8</v>
      </c>
      <c r="N37" s="15" t="s">
        <v>74</v>
      </c>
      <c r="O37" s="50">
        <f>COUNTIF(Baneoversikt!$A$7:$K$254,Oppsummering!N37)</f>
        <v>13</v>
      </c>
    </row>
    <row r="38" spans="1:18" x14ac:dyDescent="0.2">
      <c r="A38" t="s">
        <v>43</v>
      </c>
      <c r="B38" s="49">
        <f>COUNTIF(Baneoversikt!$A$3:$K$41,Oppsummering!A38)</f>
        <v>2</v>
      </c>
      <c r="D38" s="15" t="s">
        <v>79</v>
      </c>
      <c r="E38" s="49">
        <f>COUNTIF(Baneoversikt!$A$3:$K$41,Oppsummering!D38)</f>
        <v>2</v>
      </c>
      <c r="G38" s="15"/>
      <c r="H38" s="28"/>
      <c r="K38" t="s">
        <v>43</v>
      </c>
      <c r="L38" s="50">
        <f>COUNTIF(Baneoversikt!$A$7:$K$254,Oppsummering!K38)</f>
        <v>10</v>
      </c>
      <c r="N38" s="15" t="s">
        <v>79</v>
      </c>
      <c r="O38" s="50">
        <f>COUNTIF(Baneoversikt!$A$7:$K$254,Oppsummering!N38)</f>
        <v>10</v>
      </c>
    </row>
    <row r="39" spans="1:18" x14ac:dyDescent="0.2">
      <c r="A39" t="s">
        <v>42</v>
      </c>
      <c r="B39" s="49">
        <f>COUNTIF(Baneoversikt!$A$3:$K$41,Oppsummering!A39)</f>
        <v>2</v>
      </c>
      <c r="D39" s="15" t="s">
        <v>84</v>
      </c>
      <c r="E39" s="49">
        <f>COUNTIF(Baneoversikt!$A$3:$K$41,Oppsummering!D39)</f>
        <v>0</v>
      </c>
      <c r="G39" s="15"/>
      <c r="H39" s="28"/>
      <c r="K39" t="s">
        <v>42</v>
      </c>
      <c r="L39" s="50">
        <f>COUNTIF(Baneoversikt!$A$7:$K$254,Oppsummering!K39)</f>
        <v>10</v>
      </c>
      <c r="N39" s="15" t="s">
        <v>84</v>
      </c>
      <c r="O39" s="50">
        <f>COUNTIF(Baneoversikt!$A$7:$K$254,Oppsummering!N39)</f>
        <v>10</v>
      </c>
    </row>
    <row r="40" spans="1:18" x14ac:dyDescent="0.2">
      <c r="A40" t="s">
        <v>27</v>
      </c>
      <c r="B40" s="49">
        <f>COUNTIF(Baneoversikt!$A$3:$K$41,Oppsummering!A40)</f>
        <v>0</v>
      </c>
      <c r="D40" s="15"/>
      <c r="E40" s="28"/>
      <c r="G40" s="15"/>
      <c r="H40" s="28"/>
      <c r="K40" t="s">
        <v>27</v>
      </c>
      <c r="L40" s="50">
        <f>COUNTIF(Baneoversikt!$A$7:$K$254,Oppsummering!K40)</f>
        <v>8</v>
      </c>
      <c r="O40" s="28"/>
    </row>
    <row r="41" spans="1:18" x14ac:dyDescent="0.2">
      <c r="A41" t="s">
        <v>118</v>
      </c>
      <c r="B41" s="49">
        <f>COUNTIF(Baneoversikt!$A$3:$K$41,Oppsummering!A41)</f>
        <v>2</v>
      </c>
      <c r="D41" s="15"/>
      <c r="E41" s="39"/>
      <c r="G41" s="15"/>
      <c r="H41" s="28"/>
      <c r="K41" t="s">
        <v>118</v>
      </c>
      <c r="L41" s="50">
        <f>COUNTIF(Baneoversikt!$A$7:$K$254,Oppsummering!K41)</f>
        <v>8</v>
      </c>
      <c r="O41" s="24"/>
    </row>
    <row r="42" spans="1:18" x14ac:dyDescent="0.2">
      <c r="A42" t="s">
        <v>29</v>
      </c>
      <c r="B42" s="49">
        <f>COUNTIF(Baneoversikt!$A$3:$K$41,Oppsummering!A42)</f>
        <v>2</v>
      </c>
      <c r="D42" s="15"/>
      <c r="E42" s="28"/>
      <c r="H42" s="26"/>
      <c r="K42" t="s">
        <v>29</v>
      </c>
      <c r="L42" s="50">
        <f>COUNTIF(Baneoversikt!$A$7:$K$254,Oppsummering!K42)</f>
        <v>10</v>
      </c>
      <c r="O42" s="24"/>
    </row>
    <row r="43" spans="1:18" x14ac:dyDescent="0.2">
      <c r="A43" t="s">
        <v>30</v>
      </c>
      <c r="B43" s="49">
        <f>COUNTIF(Baneoversikt!$A$3:$K$41,Oppsummering!A43)</f>
        <v>2</v>
      </c>
      <c r="D43" s="15"/>
      <c r="E43" s="28"/>
      <c r="K43" t="s">
        <v>30</v>
      </c>
      <c r="L43" s="50">
        <f>COUNTIF(Baneoversikt!$A$7:$K$254,Oppsummering!K43)</f>
        <v>10</v>
      </c>
      <c r="O43" s="24"/>
    </row>
    <row r="44" spans="1:18" x14ac:dyDescent="0.2">
      <c r="A44" t="s">
        <v>64</v>
      </c>
      <c r="B44" s="49">
        <f>COUNTIF(Baneoversikt!$A$3:$K$41,Oppsummering!A44)</f>
        <v>0</v>
      </c>
      <c r="D44" s="15"/>
      <c r="E44" s="28"/>
      <c r="K44" t="s">
        <v>64</v>
      </c>
      <c r="L44" s="50">
        <f>COUNTIF(Baneoversikt!$A$7:$K$254,Oppsummering!K44)</f>
        <v>10</v>
      </c>
      <c r="O44" s="47"/>
    </row>
    <row r="45" spans="1:18" x14ac:dyDescent="0.2">
      <c r="A45" t="s">
        <v>75</v>
      </c>
      <c r="B45" s="49">
        <f>COUNTIF(Baneoversikt!$A$3:$K$41,Oppsummering!A45)</f>
        <v>3</v>
      </c>
      <c r="D45" s="15"/>
      <c r="E45" s="45"/>
      <c r="K45" t="s">
        <v>75</v>
      </c>
      <c r="L45" s="50">
        <f>COUNTIF(Baneoversikt!$A$7:$K$254,Oppsummering!K45)</f>
        <v>12</v>
      </c>
      <c r="O45" s="47"/>
    </row>
    <row r="46" spans="1:18" x14ac:dyDescent="0.2">
      <c r="A46" t="s">
        <v>76</v>
      </c>
      <c r="B46" s="49">
        <f>COUNTIF(Baneoversikt!$A$3:$K$41,Oppsummering!A46)</f>
        <v>3</v>
      </c>
      <c r="D46" s="15"/>
      <c r="E46" s="45"/>
      <c r="K46" t="s">
        <v>76</v>
      </c>
      <c r="L46" s="50">
        <f>COUNTIF(Baneoversikt!$A$7:$K$254,Oppsummering!K46)</f>
        <v>12</v>
      </c>
      <c r="O46" s="47"/>
    </row>
    <row r="47" spans="1:18" x14ac:dyDescent="0.2">
      <c r="A47" t="s">
        <v>54</v>
      </c>
      <c r="B47" s="49">
        <f>COUNTIF(Baneoversikt!$A$3:$K$41,Oppsummering!A47)</f>
        <v>2</v>
      </c>
      <c r="D47" s="15"/>
      <c r="E47" s="45"/>
      <c r="K47" t="s">
        <v>54</v>
      </c>
      <c r="L47" s="50">
        <f>COUNTIF(Baneoversikt!$A$7:$K$254,Oppsummering!K47)</f>
        <v>10</v>
      </c>
      <c r="O47" s="47"/>
    </row>
    <row r="48" spans="1:18" x14ac:dyDescent="0.2">
      <c r="A48" t="s">
        <v>26</v>
      </c>
      <c r="B48" s="49">
        <f>COUNTIF(Baneoversikt!$A$3:$K$41,Oppsummering!A48)</f>
        <v>2</v>
      </c>
      <c r="D48" s="15"/>
      <c r="E48" s="45"/>
      <c r="K48" t="s">
        <v>26</v>
      </c>
      <c r="L48" s="50">
        <f>COUNTIF(Baneoversikt!$A$7:$K$254,Oppsummering!K48)</f>
        <v>12</v>
      </c>
      <c r="O48" s="47"/>
    </row>
    <row r="49" spans="1:15" x14ac:dyDescent="0.2">
      <c r="A49" t="s">
        <v>28</v>
      </c>
      <c r="B49" s="49">
        <f>COUNTIF(Baneoversikt!$A$3:$K$41,Oppsummering!A49)</f>
        <v>2</v>
      </c>
      <c r="D49" s="15"/>
      <c r="E49" s="45"/>
      <c r="K49" t="s">
        <v>28</v>
      </c>
      <c r="L49" s="50">
        <f>COUNTIF(Baneoversikt!$A$7:$K$254,Oppsummering!K49)</f>
        <v>10</v>
      </c>
      <c r="O49" s="47"/>
    </row>
    <row r="50" spans="1:15" x14ac:dyDescent="0.2">
      <c r="A50" t="s">
        <v>85</v>
      </c>
      <c r="B50" s="49">
        <f>COUNTIF(Baneoversikt!$A$3:$K$41,Oppsummering!A50)</f>
        <v>2</v>
      </c>
      <c r="D50" s="15"/>
      <c r="E50" s="45"/>
      <c r="K50" t="s">
        <v>85</v>
      </c>
      <c r="L50" s="50">
        <f>COUNTIF(Baneoversikt!$A$7:$K$254,Oppsummering!K50)</f>
        <v>10</v>
      </c>
      <c r="O50" s="47"/>
    </row>
    <row r="51" spans="1:15" x14ac:dyDescent="0.2">
      <c r="B51" s="33"/>
      <c r="D51" s="15"/>
      <c r="E51" s="28"/>
    </row>
    <row r="52" spans="1:15" ht="18.75" x14ac:dyDescent="0.25">
      <c r="A52" s="71" t="s">
        <v>53</v>
      </c>
      <c r="B52" s="71"/>
      <c r="C52" s="71"/>
      <c r="D52" s="71"/>
      <c r="E52" s="71"/>
      <c r="F52" s="71"/>
      <c r="G52" s="71"/>
      <c r="H52" s="71"/>
    </row>
    <row r="53" spans="1:15" ht="21" x14ac:dyDescent="0.3">
      <c r="A53" s="73" t="s">
        <v>19</v>
      </c>
      <c r="B53" s="73"/>
      <c r="C53" s="73"/>
      <c r="D53" s="73"/>
      <c r="E53" s="73"/>
      <c r="F53" s="73"/>
      <c r="G53" s="73"/>
      <c r="H53" s="73"/>
      <c r="I53" s="15"/>
      <c r="J53" s="15"/>
    </row>
    <row r="54" spans="1:15" x14ac:dyDescent="0.2">
      <c r="A54" s="7" t="s">
        <v>17</v>
      </c>
      <c r="B54" s="7" t="s">
        <v>16</v>
      </c>
      <c r="C54" s="6"/>
      <c r="D54" s="6" t="s">
        <v>15</v>
      </c>
      <c r="E54" s="7" t="s">
        <v>16</v>
      </c>
      <c r="F54" s="6"/>
      <c r="G54" s="6" t="s">
        <v>18</v>
      </c>
      <c r="H54" s="7" t="s">
        <v>16</v>
      </c>
      <c r="I54" s="15"/>
      <c r="J54" s="15"/>
    </row>
    <row r="55" spans="1:15" x14ac:dyDescent="0.2">
      <c r="A55" t="s">
        <v>86</v>
      </c>
      <c r="B55" s="33">
        <f>COUNTIF(Baneoversikt!$A$44:$K$71,Oppsummering!A55)</f>
        <v>0</v>
      </c>
      <c r="D55" t="s">
        <v>94</v>
      </c>
      <c r="E55" s="42">
        <f>COUNTIF(Baneoversikt!$A$44:$K$71,Oppsummering!D55)</f>
        <v>0</v>
      </c>
      <c r="G55" t="s">
        <v>96</v>
      </c>
      <c r="H55" s="42">
        <f>COUNTIF(Baneoversikt!$A$44:$K$71,Oppsummering!G55)</f>
        <v>0</v>
      </c>
      <c r="I55" s="15"/>
      <c r="J55" s="15"/>
    </row>
    <row r="56" spans="1:15" x14ac:dyDescent="0.2">
      <c r="A56" t="s">
        <v>87</v>
      </c>
      <c r="B56" s="49">
        <f>COUNTIF(Baneoversikt!$A$44:$K$71,Oppsummering!A56)</f>
        <v>0</v>
      </c>
      <c r="D56" t="s">
        <v>95</v>
      </c>
      <c r="E56" s="49">
        <f>COUNTIF(Baneoversikt!$A$44:$K$71,Oppsummering!D56)</f>
        <v>3</v>
      </c>
      <c r="G56" t="s">
        <v>97</v>
      </c>
      <c r="H56" s="49">
        <f>COUNTIF(Baneoversikt!$A$44:$K$71,Oppsummering!G56)</f>
        <v>0</v>
      </c>
      <c r="I56" s="15"/>
      <c r="J56" s="15"/>
    </row>
    <row r="57" spans="1:15" x14ac:dyDescent="0.2">
      <c r="A57" t="s">
        <v>88</v>
      </c>
      <c r="B57" s="49">
        <f>COUNTIF(Baneoversikt!$A$44:$K$71,Oppsummering!A57)</f>
        <v>3</v>
      </c>
      <c r="D57" t="s">
        <v>48</v>
      </c>
      <c r="E57" s="49">
        <f>COUNTIF(Baneoversikt!$A$44:$K$71,Oppsummering!D57)</f>
        <v>2</v>
      </c>
      <c r="G57" t="s">
        <v>98</v>
      </c>
      <c r="H57" s="49">
        <f>COUNTIF(Baneoversikt!$A$44:$K$71,Oppsummering!G57)</f>
        <v>4</v>
      </c>
      <c r="I57" s="15"/>
      <c r="J57" s="15"/>
    </row>
    <row r="58" spans="1:15" x14ac:dyDescent="0.2">
      <c r="A58" t="s">
        <v>89</v>
      </c>
      <c r="B58" s="49">
        <f>COUNTIF(Baneoversikt!$A$44:$K$71,Oppsummering!A58)</f>
        <v>3</v>
      </c>
      <c r="D58" t="s">
        <v>49</v>
      </c>
      <c r="E58" s="49">
        <f>COUNTIF(Baneoversikt!$A$44:$K$71,Oppsummering!D58)</f>
        <v>2</v>
      </c>
      <c r="G58" t="s">
        <v>99</v>
      </c>
      <c r="H58" s="49">
        <f>COUNTIF(Baneoversikt!$A$44:$K$71,Oppsummering!G58)</f>
        <v>4</v>
      </c>
      <c r="I58" s="15"/>
      <c r="J58" s="15"/>
    </row>
    <row r="59" spans="1:15" x14ac:dyDescent="0.2">
      <c r="A59" t="s">
        <v>90</v>
      </c>
      <c r="B59" s="49">
        <f>COUNTIF(Baneoversikt!$A$44:$K$71,Oppsummering!A59)</f>
        <v>2</v>
      </c>
      <c r="D59" t="s">
        <v>65</v>
      </c>
      <c r="E59" s="49">
        <f>COUNTIF(Baneoversikt!$A$44:$K$71,Oppsummering!D59)</f>
        <v>2</v>
      </c>
      <c r="G59" t="s">
        <v>128</v>
      </c>
      <c r="H59" s="49">
        <f>COUNTIF(Baneoversikt!$A$44:$K$71,Oppsummering!G59)</f>
        <v>0</v>
      </c>
      <c r="I59" s="15"/>
      <c r="J59" s="15"/>
    </row>
    <row r="60" spans="1:15" x14ac:dyDescent="0.2">
      <c r="A60" t="s">
        <v>91</v>
      </c>
      <c r="B60" s="49">
        <f>COUNTIF(Baneoversikt!$A$44:$K$71,Oppsummering!A60)</f>
        <v>2</v>
      </c>
      <c r="D60" t="s">
        <v>2</v>
      </c>
      <c r="E60" s="49">
        <f>COUNTIF(Baneoversikt!$A$44:$K$71,Oppsummering!D60)</f>
        <v>0</v>
      </c>
      <c r="G60" t="s">
        <v>129</v>
      </c>
      <c r="H60" s="49">
        <f>COUNTIF(Baneoversikt!$A$44:$K$71,Oppsummering!G60)</f>
        <v>0</v>
      </c>
      <c r="I60" s="15"/>
      <c r="J60" s="15"/>
    </row>
    <row r="61" spans="1:15" x14ac:dyDescent="0.2">
      <c r="A61" t="s">
        <v>92</v>
      </c>
      <c r="B61" s="49">
        <f>COUNTIF(Baneoversikt!$A$44:$K$71,Oppsummering!A61)</f>
        <v>0</v>
      </c>
      <c r="D61" t="s">
        <v>31</v>
      </c>
      <c r="E61" s="49">
        <f>COUNTIF(Baneoversikt!$A$44:$K$71,Oppsummering!D61)</f>
        <v>2</v>
      </c>
      <c r="G61" t="s">
        <v>109</v>
      </c>
      <c r="H61" s="49">
        <f>COUNTIF(Baneoversikt!$A$44:$K$71,Oppsummering!G61)</f>
        <v>2</v>
      </c>
      <c r="I61" s="15"/>
      <c r="J61" s="15"/>
    </row>
    <row r="62" spans="1:15" x14ac:dyDescent="0.2">
      <c r="A62" t="s">
        <v>93</v>
      </c>
      <c r="B62" s="49">
        <f>COUNTIF(Baneoversikt!$A$44:$K$71,Oppsummering!A62)</f>
        <v>0</v>
      </c>
      <c r="D62" t="s">
        <v>32</v>
      </c>
      <c r="E62" s="49">
        <f>COUNTIF(Baneoversikt!$A$44:$K$71,Oppsummering!D62)</f>
        <v>2</v>
      </c>
      <c r="G62" t="s">
        <v>110</v>
      </c>
      <c r="H62" s="49">
        <f>COUNTIF(Baneoversikt!$A$44:$K$71,Oppsummering!G62)</f>
        <v>0</v>
      </c>
      <c r="I62" s="15"/>
      <c r="J62" s="15"/>
    </row>
    <row r="63" spans="1:15" x14ac:dyDescent="0.2">
      <c r="A63" t="s">
        <v>44</v>
      </c>
      <c r="B63" s="49">
        <f>COUNTIF(Baneoversikt!$A$44:$K$71,Oppsummering!A63)</f>
        <v>0</v>
      </c>
      <c r="D63" t="s">
        <v>1</v>
      </c>
      <c r="E63" s="49">
        <f>COUNTIF(Baneoversikt!$A$44:$K$71,Oppsummering!D63)</f>
        <v>2</v>
      </c>
      <c r="G63" t="s">
        <v>111</v>
      </c>
      <c r="H63" s="49">
        <f>COUNTIF(Baneoversikt!$A$44:$K$71,Oppsummering!G63)</f>
        <v>2</v>
      </c>
      <c r="I63" s="15"/>
      <c r="J63" s="15"/>
    </row>
    <row r="64" spans="1:15" x14ac:dyDescent="0.2">
      <c r="A64" t="s">
        <v>45</v>
      </c>
      <c r="B64" s="49">
        <f>COUNTIF(Baneoversikt!$A$44:$K$71,Oppsummering!A64)</f>
        <v>2</v>
      </c>
      <c r="D64" t="s">
        <v>52</v>
      </c>
      <c r="E64" s="49">
        <f>COUNTIF(Baneoversikt!$A$44:$K$71,Oppsummering!D64)</f>
        <v>2</v>
      </c>
      <c r="G64" t="s">
        <v>112</v>
      </c>
      <c r="H64" s="49">
        <f>COUNTIF(Baneoversikt!$A$44:$K$71,Oppsummering!G64)</f>
        <v>0</v>
      </c>
      <c r="I64" s="15"/>
      <c r="J64" s="15"/>
    </row>
    <row r="65" spans="1:10" x14ac:dyDescent="0.2">
      <c r="A65" t="s">
        <v>33</v>
      </c>
      <c r="B65" s="49">
        <f>COUNTIF(Baneoversikt!$A$44:$K$71,Oppsummering!A65)</f>
        <v>2</v>
      </c>
      <c r="D65" t="s">
        <v>50</v>
      </c>
      <c r="E65" s="49">
        <f>COUNTIF(Baneoversikt!$A$44:$K$71,Oppsummering!D65)</f>
        <v>2</v>
      </c>
      <c r="G65" t="s">
        <v>113</v>
      </c>
      <c r="H65" s="49">
        <f>COUNTIF(Baneoversikt!$A$44:$K$71,Oppsummering!G65)</f>
        <v>2</v>
      </c>
      <c r="I65" s="15"/>
      <c r="J65" s="15"/>
    </row>
    <row r="66" spans="1:10" x14ac:dyDescent="0.2">
      <c r="A66" t="s">
        <v>34</v>
      </c>
      <c r="B66" s="49">
        <f>COUNTIF(Baneoversikt!$A$44:$K$71,Oppsummering!A66)</f>
        <v>2</v>
      </c>
      <c r="D66" t="s">
        <v>51</v>
      </c>
      <c r="E66" s="49">
        <f>COUNTIF(Baneoversikt!$A$44:$K$71,Oppsummering!D66)</f>
        <v>2</v>
      </c>
      <c r="G66" t="s">
        <v>114</v>
      </c>
      <c r="H66" s="49">
        <f>COUNTIF(Baneoversikt!$A$44:$K$71,Oppsummering!G66)</f>
        <v>0</v>
      </c>
      <c r="I66" s="15"/>
      <c r="J66" s="15"/>
    </row>
    <row r="67" spans="1:10" x14ac:dyDescent="0.2">
      <c r="A67" t="s">
        <v>60</v>
      </c>
      <c r="B67" s="49">
        <f>COUNTIF(Baneoversikt!$A$44:$K$71,Oppsummering!A67)</f>
        <v>2</v>
      </c>
      <c r="D67" t="s">
        <v>0</v>
      </c>
      <c r="E67" s="49">
        <f>COUNTIF(Baneoversikt!$A$44:$K$71,Oppsummering!D67)</f>
        <v>2</v>
      </c>
      <c r="G67" t="s">
        <v>115</v>
      </c>
      <c r="H67" s="49">
        <f>COUNTIF(Baneoversikt!$A$44:$K$71,Oppsummering!G67)</f>
        <v>2</v>
      </c>
      <c r="I67" s="15"/>
      <c r="J67" s="15"/>
    </row>
    <row r="68" spans="1:10" x14ac:dyDescent="0.2">
      <c r="A68" t="s">
        <v>24</v>
      </c>
      <c r="B68" s="49">
        <f>COUNTIF(Baneoversikt!$A$44:$K$71,Oppsummering!A68)</f>
        <v>2</v>
      </c>
      <c r="D68" t="s">
        <v>39</v>
      </c>
      <c r="E68" s="49">
        <f>COUNTIF(Baneoversikt!$A$44:$K$71,Oppsummering!D68)</f>
        <v>0</v>
      </c>
      <c r="G68" t="s">
        <v>119</v>
      </c>
      <c r="H68" s="49">
        <f>COUNTIF(Baneoversikt!$A$44:$K$71,Oppsummering!G68)</f>
        <v>0</v>
      </c>
      <c r="I68" s="15"/>
      <c r="J68" s="15"/>
    </row>
    <row r="69" spans="1:10" x14ac:dyDescent="0.2">
      <c r="A69" t="s">
        <v>25</v>
      </c>
      <c r="B69" s="49">
        <f>COUNTIF(Baneoversikt!$A$44:$K$71,Oppsummering!A69)</f>
        <v>2</v>
      </c>
      <c r="D69" t="s">
        <v>62</v>
      </c>
      <c r="E69" s="49">
        <f>COUNTIF(Baneoversikt!$A$44:$K$71,Oppsummering!D69)</f>
        <v>2</v>
      </c>
      <c r="G69" t="s">
        <v>120</v>
      </c>
      <c r="H69" s="49">
        <f>COUNTIF(Baneoversikt!$A$44:$K$71,Oppsummering!G69)</f>
        <v>0</v>
      </c>
      <c r="I69" s="15"/>
      <c r="J69" s="15"/>
    </row>
    <row r="70" spans="1:10" x14ac:dyDescent="0.2">
      <c r="A70" t="s">
        <v>40</v>
      </c>
      <c r="B70" s="49">
        <f>COUNTIF(Baneoversikt!$A$44:$K$71,Oppsummering!A70)</f>
        <v>2</v>
      </c>
      <c r="E70" s="42"/>
      <c r="G70" t="s">
        <v>69</v>
      </c>
      <c r="H70" s="49">
        <f>COUNTIF(Baneoversikt!$A$44:$K$71,Oppsummering!G70)</f>
        <v>0</v>
      </c>
      <c r="I70" s="15"/>
      <c r="J70" s="15"/>
    </row>
    <row r="71" spans="1:10" x14ac:dyDescent="0.2">
      <c r="A71" t="s">
        <v>66</v>
      </c>
      <c r="B71" s="49">
        <f>COUNTIF(Baneoversikt!$A$44:$K$71,Oppsummering!A71)</f>
        <v>0</v>
      </c>
      <c r="E71" s="42"/>
      <c r="G71" t="s">
        <v>70</v>
      </c>
      <c r="H71" s="49">
        <f>COUNTIF(Baneoversikt!$A$44:$K$71,Oppsummering!G71)</f>
        <v>0</v>
      </c>
      <c r="I71" s="15"/>
      <c r="J71" s="15"/>
    </row>
    <row r="72" spans="1:10" x14ac:dyDescent="0.2">
      <c r="A72" t="s">
        <v>67</v>
      </c>
      <c r="B72" s="49">
        <f>COUNTIF(Baneoversikt!$A$44:$K$71,Oppsummering!A72)</f>
        <v>0</v>
      </c>
      <c r="E72" s="42"/>
      <c r="G72" t="s">
        <v>71</v>
      </c>
      <c r="H72" s="49">
        <f>COUNTIF(Baneoversikt!$A$44:$K$71,Oppsummering!G72)</f>
        <v>0</v>
      </c>
      <c r="I72" s="15"/>
      <c r="J72" s="15"/>
    </row>
    <row r="73" spans="1:10" x14ac:dyDescent="0.2">
      <c r="A73" t="s">
        <v>68</v>
      </c>
      <c r="B73" s="49">
        <f>COUNTIF(Baneoversikt!$A$44:$K$71,Oppsummering!A73)</f>
        <v>0</v>
      </c>
      <c r="E73" s="42"/>
      <c r="G73" t="s">
        <v>72</v>
      </c>
      <c r="H73" s="49">
        <f>COUNTIF(Baneoversikt!$A$44:$K$71,Oppsummering!G73)</f>
        <v>0</v>
      </c>
      <c r="I73" s="15"/>
      <c r="J73" s="15"/>
    </row>
    <row r="74" spans="1:10" x14ac:dyDescent="0.2">
      <c r="A74" t="s">
        <v>46</v>
      </c>
      <c r="B74" s="49">
        <f>COUNTIF(Baneoversikt!$A$44:$K$71,Oppsummering!A74)</f>
        <v>2</v>
      </c>
      <c r="E74" s="42"/>
      <c r="G74" t="s">
        <v>77</v>
      </c>
      <c r="H74" s="49">
        <f>COUNTIF(Baneoversikt!$A$44:$K$71,Oppsummering!G74)</f>
        <v>2</v>
      </c>
      <c r="I74" s="15"/>
      <c r="J74" s="15"/>
    </row>
    <row r="75" spans="1:10" x14ac:dyDescent="0.2">
      <c r="A75" t="s">
        <v>47</v>
      </c>
      <c r="B75" s="49">
        <f>COUNTIF(Baneoversikt!$A$44:$K$71,Oppsummering!A75)</f>
        <v>0</v>
      </c>
      <c r="E75" s="33"/>
      <c r="G75" t="s">
        <v>78</v>
      </c>
      <c r="H75" s="49">
        <f>COUNTIF(Baneoversikt!$A$44:$K$71,Oppsummering!G75)</f>
        <v>2</v>
      </c>
      <c r="I75" s="15"/>
      <c r="J75" s="15"/>
    </row>
    <row r="76" spans="1:10" x14ac:dyDescent="0.2">
      <c r="A76" t="s">
        <v>63</v>
      </c>
      <c r="B76" s="49">
        <f>COUNTIF(Baneoversikt!$A$44:$K$71,Oppsummering!A76)</f>
        <v>2</v>
      </c>
      <c r="G76" t="s">
        <v>80</v>
      </c>
      <c r="H76" s="49">
        <f>COUNTIF(Baneoversikt!$A$44:$K$71,Oppsummering!G76)</f>
        <v>0</v>
      </c>
      <c r="I76" s="15"/>
      <c r="J76" s="15"/>
    </row>
    <row r="77" spans="1:10" x14ac:dyDescent="0.2">
      <c r="A77" t="s">
        <v>20</v>
      </c>
      <c r="B77" s="49">
        <f>COUNTIF(Baneoversikt!$A$44:$K$71,Oppsummering!A77)</f>
        <v>0</v>
      </c>
      <c r="G77" t="s">
        <v>81</v>
      </c>
      <c r="H77" s="49">
        <f>COUNTIF(Baneoversikt!$A$44:$K$71,Oppsummering!G77)</f>
        <v>0</v>
      </c>
      <c r="I77" s="15"/>
      <c r="J77" s="15"/>
    </row>
    <row r="78" spans="1:10" x14ac:dyDescent="0.2">
      <c r="A78" t="s">
        <v>21</v>
      </c>
      <c r="B78" s="49">
        <f>COUNTIF(Baneoversikt!$A$44:$K$71,Oppsummering!A78)</f>
        <v>0</v>
      </c>
      <c r="G78" t="s">
        <v>82</v>
      </c>
      <c r="H78" s="49">
        <f>COUNTIF(Baneoversikt!$A$44:$K$71,Oppsummering!G78)</f>
        <v>2</v>
      </c>
      <c r="I78" s="15"/>
      <c r="J78" s="15"/>
    </row>
    <row r="79" spans="1:10" x14ac:dyDescent="0.2">
      <c r="A79" t="s">
        <v>22</v>
      </c>
      <c r="B79" s="49">
        <f>COUNTIF(Baneoversikt!$A$44:$K$71,Oppsummering!A79)</f>
        <v>0</v>
      </c>
      <c r="G79" t="s">
        <v>83</v>
      </c>
      <c r="H79" s="49">
        <f>COUNTIF(Baneoversikt!$A$44:$K$71,Oppsummering!G79)</f>
        <v>2</v>
      </c>
      <c r="I79" s="15"/>
      <c r="J79" s="15"/>
    </row>
    <row r="80" spans="1:10" x14ac:dyDescent="0.2">
      <c r="A80" t="s">
        <v>23</v>
      </c>
      <c r="B80" s="49">
        <f>COUNTIF(Baneoversikt!$A$44:$K$71,Oppsummering!A80)</f>
        <v>4</v>
      </c>
      <c r="H80" s="47"/>
      <c r="I80" s="15"/>
      <c r="J80" s="15"/>
    </row>
    <row r="81" spans="1:10" x14ac:dyDescent="0.2">
      <c r="H81" s="47"/>
      <c r="I81" s="15"/>
      <c r="J81" s="15"/>
    </row>
    <row r="82" spans="1:10" x14ac:dyDescent="0.2">
      <c r="A82" s="6" t="s">
        <v>3</v>
      </c>
      <c r="B82" s="7" t="s">
        <v>16</v>
      </c>
      <c r="C82" s="6"/>
      <c r="D82" s="6" t="s">
        <v>130</v>
      </c>
      <c r="E82" s="7" t="s">
        <v>16</v>
      </c>
      <c r="H82" s="33"/>
      <c r="I82" s="15"/>
      <c r="J82" s="15"/>
    </row>
    <row r="83" spans="1:10" x14ac:dyDescent="0.2">
      <c r="A83" t="s">
        <v>103</v>
      </c>
      <c r="B83" s="42">
        <f>COUNTIF(Baneoversikt!$A$44:$K$71,Oppsummering!A83)</f>
        <v>0</v>
      </c>
      <c r="C83" s="15"/>
      <c r="D83" t="s">
        <v>101</v>
      </c>
      <c r="E83" s="42">
        <f>COUNTIF(Baneoversikt!$A$44:$K$71,Oppsummering!D83)</f>
        <v>0</v>
      </c>
      <c r="F83" s="15"/>
      <c r="H83" s="33"/>
      <c r="I83" s="15"/>
      <c r="J83" s="15"/>
    </row>
    <row r="84" spans="1:10" x14ac:dyDescent="0.2">
      <c r="A84" t="s">
        <v>104</v>
      </c>
      <c r="B84" s="49">
        <f>COUNTIF(Baneoversikt!$A$44:$K$71,Oppsummering!A84)</f>
        <v>0</v>
      </c>
      <c r="D84" t="s">
        <v>102</v>
      </c>
      <c r="E84" s="49">
        <f>COUNTIF(Baneoversikt!$A$44:$K$71,Oppsummering!D84)</f>
        <v>3</v>
      </c>
      <c r="H84" s="33"/>
      <c r="I84" s="15"/>
      <c r="J84" s="15"/>
    </row>
    <row r="85" spans="1:10" x14ac:dyDescent="0.2">
      <c r="A85" t="s">
        <v>105</v>
      </c>
      <c r="B85" s="49">
        <f>COUNTIF(Baneoversikt!$A$44:$K$71,Oppsummering!A85)</f>
        <v>0</v>
      </c>
      <c r="D85" t="s">
        <v>116</v>
      </c>
      <c r="E85" s="49">
        <f>COUNTIF(Baneoversikt!$A$44:$K$71,Oppsummering!D85)</f>
        <v>0</v>
      </c>
      <c r="H85" s="33"/>
      <c r="I85" s="15"/>
      <c r="J85" s="15"/>
    </row>
    <row r="86" spans="1:10" x14ac:dyDescent="0.2">
      <c r="A86" t="s">
        <v>106</v>
      </c>
      <c r="B86" s="49">
        <f>COUNTIF(Baneoversikt!$A$44:$K$71,Oppsummering!A86)</f>
        <v>4</v>
      </c>
      <c r="D86" t="s">
        <v>117</v>
      </c>
      <c r="E86" s="49">
        <f>COUNTIF(Baneoversikt!$A$44:$K$71,Oppsummering!D86)</f>
        <v>0</v>
      </c>
      <c r="H86" s="33"/>
      <c r="I86" s="15"/>
      <c r="J86" s="15"/>
    </row>
    <row r="87" spans="1:10" x14ac:dyDescent="0.2">
      <c r="A87" t="s">
        <v>107</v>
      </c>
      <c r="B87" s="49">
        <f>COUNTIF(Baneoversikt!$A$44:$K$71,Oppsummering!A87)</f>
        <v>4</v>
      </c>
      <c r="D87" t="s">
        <v>73</v>
      </c>
      <c r="E87" s="49">
        <f>COUNTIF(Baneoversikt!$A$44:$K$71,Oppsummering!D87)</f>
        <v>0</v>
      </c>
      <c r="H87" s="33"/>
      <c r="I87" s="15"/>
      <c r="J87" s="15"/>
    </row>
    <row r="88" spans="1:10" x14ac:dyDescent="0.2">
      <c r="A88" t="s">
        <v>108</v>
      </c>
      <c r="B88" s="49">
        <f>COUNTIF(Baneoversikt!$A$44:$K$71,Oppsummering!A88)</f>
        <v>0</v>
      </c>
      <c r="D88" s="15" t="s">
        <v>74</v>
      </c>
      <c r="E88" s="49">
        <f>COUNTIF(Baneoversikt!$A$44:$K$71,Oppsummering!D88)</f>
        <v>0</v>
      </c>
      <c r="G88" s="15"/>
      <c r="H88" s="28"/>
      <c r="I88" s="15"/>
      <c r="J88" s="15"/>
    </row>
    <row r="89" spans="1:10" x14ac:dyDescent="0.2">
      <c r="A89" t="s">
        <v>43</v>
      </c>
      <c r="B89" s="49">
        <f>COUNTIF(Baneoversikt!$A$44:$K$71,Oppsummering!A89)</f>
        <v>2</v>
      </c>
      <c r="D89" s="15" t="s">
        <v>79</v>
      </c>
      <c r="E89" s="49">
        <f>COUNTIF(Baneoversikt!$A$44:$K$71,Oppsummering!D89)</f>
        <v>2</v>
      </c>
      <c r="G89" s="15"/>
      <c r="H89" s="28"/>
      <c r="I89" s="15"/>
      <c r="J89" s="15"/>
    </row>
    <row r="90" spans="1:10" x14ac:dyDescent="0.2">
      <c r="A90" t="s">
        <v>42</v>
      </c>
      <c r="B90" s="49">
        <f>COUNTIF(Baneoversikt!$A$44:$K$71,Oppsummering!A90)</f>
        <v>2</v>
      </c>
      <c r="D90" s="15" t="s">
        <v>84</v>
      </c>
      <c r="E90" s="49">
        <f>COUNTIF(Baneoversikt!$A$44:$K$71,Oppsummering!D90)</f>
        <v>2</v>
      </c>
      <c r="G90" s="15"/>
      <c r="H90" s="28"/>
      <c r="I90" s="15"/>
      <c r="J90" s="15"/>
    </row>
    <row r="91" spans="1:10" x14ac:dyDescent="0.2">
      <c r="A91" t="s">
        <v>27</v>
      </c>
      <c r="B91" s="49">
        <f>COUNTIF(Baneoversikt!$A$44:$K$71,Oppsummering!A91)</f>
        <v>2</v>
      </c>
      <c r="D91" s="15"/>
      <c r="E91" s="28"/>
      <c r="G91" s="15"/>
      <c r="H91" s="28"/>
      <c r="I91" s="15"/>
      <c r="J91" s="15"/>
    </row>
    <row r="92" spans="1:10" x14ac:dyDescent="0.2">
      <c r="A92" t="s">
        <v>118</v>
      </c>
      <c r="B92" s="49">
        <f>COUNTIF(Baneoversikt!$A$44:$K$71,Oppsummering!A92)</f>
        <v>0</v>
      </c>
      <c r="D92" s="15"/>
      <c r="E92" s="28"/>
      <c r="G92" s="15"/>
      <c r="H92" s="28"/>
      <c r="I92" s="15"/>
      <c r="J92" s="15"/>
    </row>
    <row r="93" spans="1:10" x14ac:dyDescent="0.2">
      <c r="A93" t="s">
        <v>29</v>
      </c>
      <c r="B93" s="49">
        <f>COUNTIF(Baneoversikt!$A$44:$K$71,Oppsummering!A93)</f>
        <v>2</v>
      </c>
      <c r="D93" s="15"/>
      <c r="E93" s="28"/>
      <c r="G93" s="15"/>
      <c r="H93" s="28"/>
      <c r="I93" s="15"/>
      <c r="J93" s="15"/>
    </row>
    <row r="94" spans="1:10" x14ac:dyDescent="0.2">
      <c r="A94" t="s">
        <v>30</v>
      </c>
      <c r="B94" s="49">
        <f>COUNTIF(Baneoversikt!$A$44:$K$71,Oppsummering!A94)</f>
        <v>2</v>
      </c>
      <c r="D94" s="15"/>
      <c r="E94" s="28"/>
      <c r="H94" s="33"/>
      <c r="I94" s="15"/>
      <c r="J94" s="15"/>
    </row>
    <row r="95" spans="1:10" x14ac:dyDescent="0.2">
      <c r="A95" t="s">
        <v>64</v>
      </c>
      <c r="B95" s="49">
        <f>COUNTIF(Baneoversikt!$A$44:$K$71,Oppsummering!A95)</f>
        <v>2</v>
      </c>
      <c r="D95" s="15"/>
      <c r="E95" s="28"/>
      <c r="I95" s="15"/>
      <c r="J95" s="15"/>
    </row>
    <row r="96" spans="1:10" x14ac:dyDescent="0.2">
      <c r="A96" t="s">
        <v>75</v>
      </c>
      <c r="B96" s="49">
        <f>COUNTIF(Baneoversikt!$A$44:$K$71,Oppsummering!A96)</f>
        <v>0</v>
      </c>
      <c r="D96" s="15"/>
      <c r="E96" s="28"/>
      <c r="I96" s="15"/>
      <c r="J96" s="15"/>
    </row>
    <row r="97" spans="1:10" x14ac:dyDescent="0.2">
      <c r="A97" t="s">
        <v>76</v>
      </c>
      <c r="B97" s="49">
        <f>COUNTIF(Baneoversikt!$A$44:$K$71,Oppsummering!A97)</f>
        <v>0</v>
      </c>
      <c r="D97" s="15"/>
      <c r="E97" s="45"/>
      <c r="I97" s="15"/>
      <c r="J97" s="15"/>
    </row>
    <row r="98" spans="1:10" x14ac:dyDescent="0.2">
      <c r="A98" t="s">
        <v>54</v>
      </c>
      <c r="B98" s="49">
        <f>COUNTIF(Baneoversikt!$A$44:$K$71,Oppsummering!A98)</f>
        <v>2</v>
      </c>
      <c r="D98" s="15"/>
      <c r="E98" s="45"/>
      <c r="I98" s="15"/>
      <c r="J98" s="15"/>
    </row>
    <row r="99" spans="1:10" x14ac:dyDescent="0.2">
      <c r="A99" t="s">
        <v>26</v>
      </c>
      <c r="B99" s="49">
        <f>COUNTIF(Baneoversikt!$A$44:$K$71,Oppsummering!A99)</f>
        <v>0</v>
      </c>
      <c r="D99" s="15"/>
      <c r="E99" s="45"/>
      <c r="I99" s="15"/>
      <c r="J99" s="15"/>
    </row>
    <row r="100" spans="1:10" x14ac:dyDescent="0.2">
      <c r="A100" t="s">
        <v>28</v>
      </c>
      <c r="B100" s="49">
        <f>COUNTIF(Baneoversikt!$A$44:$K$71,Oppsummering!A100)</f>
        <v>2</v>
      </c>
      <c r="D100" s="15"/>
      <c r="E100" s="45"/>
      <c r="I100" s="15"/>
      <c r="J100" s="15"/>
    </row>
    <row r="101" spans="1:10" x14ac:dyDescent="0.2">
      <c r="A101" t="s">
        <v>85</v>
      </c>
      <c r="B101" s="49">
        <f>COUNTIF(Baneoversikt!$A$44:$K$71,Oppsummering!A101)</f>
        <v>0</v>
      </c>
      <c r="D101" s="15"/>
      <c r="E101" s="45"/>
      <c r="I101" s="15"/>
      <c r="J101" s="15"/>
    </row>
    <row r="102" spans="1:10" x14ac:dyDescent="0.2">
      <c r="B102" s="47"/>
      <c r="D102" s="15"/>
      <c r="E102" s="45"/>
      <c r="I102" s="15"/>
      <c r="J102" s="15"/>
    </row>
    <row r="103" spans="1:10" x14ac:dyDescent="0.2">
      <c r="B103" s="47"/>
      <c r="D103" s="15"/>
      <c r="E103" s="45"/>
      <c r="I103" s="15"/>
      <c r="J103" s="15"/>
    </row>
    <row r="104" spans="1:10" x14ac:dyDescent="0.2">
      <c r="B104" s="47"/>
      <c r="D104" s="15"/>
      <c r="E104" s="45"/>
      <c r="I104" s="15"/>
      <c r="J104" s="15"/>
    </row>
    <row r="105" spans="1:10" ht="18.75" x14ac:dyDescent="0.25">
      <c r="A105" s="71" t="s">
        <v>55</v>
      </c>
      <c r="B105" s="71"/>
      <c r="C105" s="71"/>
      <c r="D105" s="71"/>
      <c r="E105" s="71"/>
      <c r="F105" s="71"/>
      <c r="G105" s="71"/>
      <c r="H105" s="71"/>
      <c r="I105" s="15"/>
      <c r="J105" s="15"/>
    </row>
    <row r="106" spans="1:10" ht="21" x14ac:dyDescent="0.3">
      <c r="A106" s="73" t="s">
        <v>19</v>
      </c>
      <c r="B106" s="73"/>
      <c r="C106" s="73"/>
      <c r="D106" s="73"/>
      <c r="E106" s="73"/>
      <c r="F106" s="73"/>
      <c r="G106" s="73"/>
      <c r="H106" s="73"/>
      <c r="I106" s="15"/>
      <c r="J106" s="15"/>
    </row>
    <row r="107" spans="1:10" x14ac:dyDescent="0.2">
      <c r="A107" s="7" t="s">
        <v>17</v>
      </c>
      <c r="B107" s="7" t="s">
        <v>16</v>
      </c>
      <c r="C107" s="6"/>
      <c r="D107" s="6" t="s">
        <v>15</v>
      </c>
      <c r="E107" s="7" t="s">
        <v>16</v>
      </c>
      <c r="F107" s="6"/>
      <c r="G107" s="6" t="s">
        <v>18</v>
      </c>
      <c r="H107" s="7" t="s">
        <v>16</v>
      </c>
      <c r="I107" s="15"/>
      <c r="J107" s="15"/>
    </row>
    <row r="108" spans="1:10" x14ac:dyDescent="0.2">
      <c r="A108" t="s">
        <v>86</v>
      </c>
      <c r="B108" s="33">
        <f>COUNTIF(Baneoversikt!$A$73:$K$111,Oppsummering!A108)</f>
        <v>0</v>
      </c>
      <c r="D108" t="s">
        <v>94</v>
      </c>
      <c r="E108" s="42">
        <f>COUNTIF(Baneoversikt!$A$73:$K$111,Oppsummering!D108)</f>
        <v>3</v>
      </c>
      <c r="G108" t="s">
        <v>96</v>
      </c>
      <c r="H108" s="42">
        <f>COUNTIF(Baneoversikt!$A$73:$K$111,Oppsummering!G108)</f>
        <v>2</v>
      </c>
      <c r="I108" s="15"/>
      <c r="J108" s="15"/>
    </row>
    <row r="109" spans="1:10" x14ac:dyDescent="0.2">
      <c r="A109" t="s">
        <v>87</v>
      </c>
      <c r="B109" s="49">
        <f>COUNTIF(Baneoversikt!$A$73:$K$111,Oppsummering!A109)</f>
        <v>0</v>
      </c>
      <c r="D109" t="s">
        <v>95</v>
      </c>
      <c r="E109" s="49">
        <f>COUNTIF(Baneoversikt!$A$73:$K$111,Oppsummering!D109)</f>
        <v>0</v>
      </c>
      <c r="G109" t="s">
        <v>97</v>
      </c>
      <c r="H109" s="49">
        <f>COUNTIF(Baneoversikt!$A$73:$K$111,Oppsummering!G109)</f>
        <v>2</v>
      </c>
      <c r="I109" s="15"/>
      <c r="J109" s="15"/>
    </row>
    <row r="110" spans="1:10" x14ac:dyDescent="0.2">
      <c r="A110" t="s">
        <v>88</v>
      </c>
      <c r="B110" s="49">
        <f>COUNTIF(Baneoversikt!$A$73:$K$111,Oppsummering!A110)</f>
        <v>0</v>
      </c>
      <c r="D110" t="s">
        <v>48</v>
      </c>
      <c r="E110" s="49">
        <f>COUNTIF(Baneoversikt!$A$73:$K$111,Oppsummering!D110)</f>
        <v>2</v>
      </c>
      <c r="G110" t="s">
        <v>98</v>
      </c>
      <c r="H110" s="49">
        <f>COUNTIF(Baneoversikt!$A$73:$K$111,Oppsummering!G110)</f>
        <v>0</v>
      </c>
      <c r="I110" s="15"/>
      <c r="J110" s="15"/>
    </row>
    <row r="111" spans="1:10" x14ac:dyDescent="0.2">
      <c r="A111" t="s">
        <v>89</v>
      </c>
      <c r="B111" s="49">
        <f>COUNTIF(Baneoversikt!$A$73:$K$111,Oppsummering!A111)</f>
        <v>0</v>
      </c>
      <c r="D111" t="s">
        <v>49</v>
      </c>
      <c r="E111" s="49">
        <f>COUNTIF(Baneoversikt!$A$73:$K$111,Oppsummering!D111)</f>
        <v>2</v>
      </c>
      <c r="G111" t="s">
        <v>99</v>
      </c>
      <c r="H111" s="49">
        <f>COUNTIF(Baneoversikt!$A$73:$K$111,Oppsummering!G111)</f>
        <v>0</v>
      </c>
      <c r="I111" s="15"/>
      <c r="J111" s="15"/>
    </row>
    <row r="112" spans="1:10" x14ac:dyDescent="0.2">
      <c r="A112" t="s">
        <v>90</v>
      </c>
      <c r="B112" s="49">
        <f>COUNTIF(Baneoversikt!$A$73:$K$111,Oppsummering!A112)</f>
        <v>0</v>
      </c>
      <c r="D112" t="s">
        <v>65</v>
      </c>
      <c r="E112" s="49">
        <f>COUNTIF(Baneoversikt!$A$73:$K$111,Oppsummering!D112)</f>
        <v>2</v>
      </c>
      <c r="G112" t="s">
        <v>128</v>
      </c>
      <c r="H112" s="49">
        <f>COUNTIF(Baneoversikt!$A$73:$K$111,Oppsummering!G112)</f>
        <v>3</v>
      </c>
      <c r="I112" s="15"/>
      <c r="J112" s="15"/>
    </row>
    <row r="113" spans="1:10" x14ac:dyDescent="0.2">
      <c r="A113" t="s">
        <v>91</v>
      </c>
      <c r="B113" s="49">
        <f>COUNTIF(Baneoversikt!$A$73:$K$111,Oppsummering!A113)</f>
        <v>0</v>
      </c>
      <c r="D113" t="s">
        <v>2</v>
      </c>
      <c r="E113" s="49">
        <f>COUNTIF(Baneoversikt!$A$73:$K$111,Oppsummering!D113)</f>
        <v>0</v>
      </c>
      <c r="G113" t="s">
        <v>129</v>
      </c>
      <c r="H113" s="49">
        <f>COUNTIF(Baneoversikt!$A$73:$K$111,Oppsummering!G113)</f>
        <v>0</v>
      </c>
      <c r="I113" s="15"/>
      <c r="J113" s="15"/>
    </row>
    <row r="114" spans="1:10" x14ac:dyDescent="0.2">
      <c r="A114" t="s">
        <v>92</v>
      </c>
      <c r="B114" s="49">
        <f>COUNTIF(Baneoversikt!$A$73:$K$111,Oppsummering!A114)</f>
        <v>4</v>
      </c>
      <c r="D114" t="s">
        <v>31</v>
      </c>
      <c r="E114" s="49">
        <f>COUNTIF(Baneoversikt!$A$73:$K$111,Oppsummering!D114)</f>
        <v>0</v>
      </c>
      <c r="G114" t="s">
        <v>109</v>
      </c>
      <c r="H114" s="49">
        <f>COUNTIF(Baneoversikt!$A$73:$K$111,Oppsummering!G114)</f>
        <v>0</v>
      </c>
      <c r="I114" s="15"/>
      <c r="J114" s="15"/>
    </row>
    <row r="115" spans="1:10" x14ac:dyDescent="0.2">
      <c r="A115" t="s">
        <v>93</v>
      </c>
      <c r="B115" s="49">
        <f>COUNTIF(Baneoversikt!$A$73:$K$111,Oppsummering!A115)</f>
        <v>3</v>
      </c>
      <c r="D115" t="s">
        <v>32</v>
      </c>
      <c r="E115" s="49">
        <f>COUNTIF(Baneoversikt!$A$73:$K$111,Oppsummering!D115)</f>
        <v>0</v>
      </c>
      <c r="G115" t="s">
        <v>110</v>
      </c>
      <c r="H115" s="49">
        <f>COUNTIF(Baneoversikt!$A$73:$K$111,Oppsummering!G115)</f>
        <v>2</v>
      </c>
      <c r="I115" s="15"/>
      <c r="J115" s="15"/>
    </row>
    <row r="116" spans="1:10" x14ac:dyDescent="0.2">
      <c r="A116" t="s">
        <v>44</v>
      </c>
      <c r="B116" s="49">
        <f>COUNTIF(Baneoversikt!$A$73:$K$111,Oppsummering!A116)</f>
        <v>0</v>
      </c>
      <c r="D116" t="s">
        <v>1</v>
      </c>
      <c r="E116" s="49">
        <f>COUNTIF(Baneoversikt!$A$73:$K$111,Oppsummering!D116)</f>
        <v>0</v>
      </c>
      <c r="G116" t="s">
        <v>111</v>
      </c>
      <c r="H116" s="49">
        <f>COUNTIF(Baneoversikt!$A$73:$K$111,Oppsummering!G116)</f>
        <v>2</v>
      </c>
      <c r="I116" s="15"/>
      <c r="J116" s="15"/>
    </row>
    <row r="117" spans="1:10" x14ac:dyDescent="0.2">
      <c r="A117" t="s">
        <v>45</v>
      </c>
      <c r="B117" s="49">
        <f>COUNTIF(Baneoversikt!$A$73:$K$111,Oppsummering!A117)</f>
        <v>2</v>
      </c>
      <c r="D117" t="s">
        <v>52</v>
      </c>
      <c r="E117" s="49">
        <f>COUNTIF(Baneoversikt!$A$73:$K$111,Oppsummering!D117)</f>
        <v>2</v>
      </c>
      <c r="G117" t="s">
        <v>112</v>
      </c>
      <c r="H117" s="49">
        <f>COUNTIF(Baneoversikt!$A$73:$K$111,Oppsummering!G117)</f>
        <v>0</v>
      </c>
      <c r="I117" s="15"/>
      <c r="J117" s="15"/>
    </row>
    <row r="118" spans="1:10" x14ac:dyDescent="0.2">
      <c r="A118" t="s">
        <v>33</v>
      </c>
      <c r="B118" s="49">
        <f>COUNTIF(Baneoversikt!$A$73:$K$111,Oppsummering!A118)</f>
        <v>2</v>
      </c>
      <c r="D118" t="s">
        <v>50</v>
      </c>
      <c r="E118" s="49">
        <f>COUNTIF(Baneoversikt!$A$73:$K$111,Oppsummering!D118)</f>
        <v>2</v>
      </c>
      <c r="G118" t="s">
        <v>113</v>
      </c>
      <c r="H118" s="49">
        <f>COUNTIF(Baneoversikt!$A$73:$K$111,Oppsummering!G118)</f>
        <v>0</v>
      </c>
      <c r="I118" s="15"/>
      <c r="J118" s="15"/>
    </row>
    <row r="119" spans="1:10" x14ac:dyDescent="0.2">
      <c r="A119" t="s">
        <v>34</v>
      </c>
      <c r="B119" s="49">
        <f>COUNTIF(Baneoversikt!$A$73:$K$111,Oppsummering!A119)</f>
        <v>0</v>
      </c>
      <c r="D119" t="s">
        <v>51</v>
      </c>
      <c r="E119" s="49">
        <f>COUNTIF(Baneoversikt!$A$73:$K$111,Oppsummering!D119)</f>
        <v>2</v>
      </c>
      <c r="G119" t="s">
        <v>114</v>
      </c>
      <c r="H119" s="49">
        <f>COUNTIF(Baneoversikt!$A$73:$K$111,Oppsummering!G119)</f>
        <v>0</v>
      </c>
      <c r="I119" s="15"/>
      <c r="J119" s="15"/>
    </row>
    <row r="120" spans="1:10" x14ac:dyDescent="0.2">
      <c r="A120" t="s">
        <v>60</v>
      </c>
      <c r="B120" s="49">
        <f>COUNTIF(Baneoversikt!$A$73:$K$111,Oppsummering!A120)</f>
        <v>0</v>
      </c>
      <c r="D120" t="s">
        <v>0</v>
      </c>
      <c r="E120" s="49">
        <f>COUNTIF(Baneoversikt!$A$73:$K$111,Oppsummering!D120)</f>
        <v>0</v>
      </c>
      <c r="G120" t="s">
        <v>115</v>
      </c>
      <c r="H120" s="49">
        <f>COUNTIF(Baneoversikt!$A$73:$K$111,Oppsummering!G120)</f>
        <v>2</v>
      </c>
      <c r="I120" s="15"/>
      <c r="J120" s="15"/>
    </row>
    <row r="121" spans="1:10" x14ac:dyDescent="0.2">
      <c r="A121" t="s">
        <v>24</v>
      </c>
      <c r="B121" s="49">
        <f>COUNTIF(Baneoversikt!$A$73:$K$111,Oppsummering!A121)</f>
        <v>2</v>
      </c>
      <c r="D121" t="s">
        <v>39</v>
      </c>
      <c r="E121" s="49">
        <f>COUNTIF(Baneoversikt!$A$73:$K$111,Oppsummering!D121)</f>
        <v>2</v>
      </c>
      <c r="G121" t="s">
        <v>119</v>
      </c>
      <c r="H121" s="49">
        <f>COUNTIF(Baneoversikt!$A$73:$K$111,Oppsummering!G121)</f>
        <v>2</v>
      </c>
      <c r="I121" s="15"/>
      <c r="J121" s="15"/>
    </row>
    <row r="122" spans="1:10" x14ac:dyDescent="0.2">
      <c r="A122" t="s">
        <v>25</v>
      </c>
      <c r="B122" s="49">
        <f>COUNTIF(Baneoversikt!$A$73:$K$111,Oppsummering!A122)</f>
        <v>2</v>
      </c>
      <c r="D122" t="s">
        <v>62</v>
      </c>
      <c r="E122" s="49">
        <f>COUNTIF(Baneoversikt!$A$73:$K$111,Oppsummering!D122)</f>
        <v>2</v>
      </c>
      <c r="G122" t="s">
        <v>120</v>
      </c>
      <c r="H122" s="49">
        <f>COUNTIF(Baneoversikt!$A$73:$K$111,Oppsummering!G122)</f>
        <v>2</v>
      </c>
      <c r="I122" s="15"/>
      <c r="J122" s="15"/>
    </row>
    <row r="123" spans="1:10" x14ac:dyDescent="0.2">
      <c r="A123" t="s">
        <v>40</v>
      </c>
      <c r="B123" s="49">
        <f>COUNTIF(Baneoversikt!$A$73:$K$111,Oppsummering!A123)</f>
        <v>2</v>
      </c>
      <c r="E123" s="42"/>
      <c r="G123" t="s">
        <v>69</v>
      </c>
      <c r="H123" s="49">
        <f>COUNTIF(Baneoversikt!$A$73:$K$111,Oppsummering!G123)</f>
        <v>3</v>
      </c>
      <c r="I123" s="15"/>
      <c r="J123" s="15"/>
    </row>
    <row r="124" spans="1:10" x14ac:dyDescent="0.2">
      <c r="A124" t="s">
        <v>66</v>
      </c>
      <c r="B124" s="49">
        <f>COUNTIF(Baneoversikt!$A$73:$K$111,Oppsummering!A124)</f>
        <v>3</v>
      </c>
      <c r="E124" s="42"/>
      <c r="G124" t="s">
        <v>70</v>
      </c>
      <c r="H124" s="49">
        <f>COUNTIF(Baneoversikt!$A$73:$K$111,Oppsummering!G124)</f>
        <v>4</v>
      </c>
      <c r="I124" s="15"/>
      <c r="J124" s="15"/>
    </row>
    <row r="125" spans="1:10" x14ac:dyDescent="0.2">
      <c r="A125" t="s">
        <v>67</v>
      </c>
      <c r="B125" s="49">
        <f>COUNTIF(Baneoversikt!$A$73:$K$111,Oppsummering!A125)</f>
        <v>4</v>
      </c>
      <c r="E125" s="42"/>
      <c r="G125" t="s">
        <v>71</v>
      </c>
      <c r="H125" s="49">
        <f>COUNTIF(Baneoversikt!$A$73:$K$111,Oppsummering!G125)</f>
        <v>4</v>
      </c>
      <c r="I125" s="15"/>
      <c r="J125" s="15"/>
    </row>
    <row r="126" spans="1:10" x14ac:dyDescent="0.2">
      <c r="A126" t="s">
        <v>68</v>
      </c>
      <c r="B126" s="49">
        <f>COUNTIF(Baneoversikt!$A$73:$K$111,Oppsummering!A126)</f>
        <v>3</v>
      </c>
      <c r="E126" s="42"/>
      <c r="G126" t="s">
        <v>72</v>
      </c>
      <c r="H126" s="49">
        <f>COUNTIF(Baneoversikt!$A$73:$K$111,Oppsummering!G126)</f>
        <v>3</v>
      </c>
      <c r="I126" s="15"/>
      <c r="J126" s="15"/>
    </row>
    <row r="127" spans="1:10" x14ac:dyDescent="0.2">
      <c r="A127" t="s">
        <v>46</v>
      </c>
      <c r="B127" s="49">
        <f>COUNTIF(Baneoversikt!$A$73:$K$111,Oppsummering!A127)</f>
        <v>0</v>
      </c>
      <c r="E127" s="42"/>
      <c r="G127" t="s">
        <v>77</v>
      </c>
      <c r="H127" s="49">
        <f>COUNTIF(Baneoversikt!$A$73:$K$111,Oppsummering!G127)</f>
        <v>2</v>
      </c>
      <c r="I127" s="15"/>
      <c r="J127" s="15"/>
    </row>
    <row r="128" spans="1:10" x14ac:dyDescent="0.2">
      <c r="A128" t="s">
        <v>47</v>
      </c>
      <c r="B128" s="49">
        <f>COUNTIF(Baneoversikt!$A$73:$K$111,Oppsummering!A128)</f>
        <v>2</v>
      </c>
      <c r="E128" s="33"/>
      <c r="G128" t="s">
        <v>78</v>
      </c>
      <c r="H128" s="49">
        <f>COUNTIF(Baneoversikt!$A$73:$K$111,Oppsummering!G128)</f>
        <v>2</v>
      </c>
      <c r="I128" s="15"/>
      <c r="J128" s="15"/>
    </row>
    <row r="129" spans="1:10" x14ac:dyDescent="0.2">
      <c r="A129" t="s">
        <v>63</v>
      </c>
      <c r="B129" s="49">
        <f>COUNTIF(Baneoversikt!$A$73:$K$111,Oppsummering!A129)</f>
        <v>2</v>
      </c>
      <c r="G129" t="s">
        <v>80</v>
      </c>
      <c r="H129" s="49">
        <f>COUNTIF(Baneoversikt!$A$73:$K$111,Oppsummering!G129)</f>
        <v>2</v>
      </c>
      <c r="I129" s="15"/>
      <c r="J129" s="15"/>
    </row>
    <row r="130" spans="1:10" x14ac:dyDescent="0.2">
      <c r="A130" t="s">
        <v>20</v>
      </c>
      <c r="B130" s="49">
        <f>COUNTIF(Baneoversikt!$A$73:$K$111,Oppsummering!A130)</f>
        <v>2</v>
      </c>
      <c r="G130" t="s">
        <v>81</v>
      </c>
      <c r="H130" s="49">
        <f>COUNTIF(Baneoversikt!$A$73:$K$111,Oppsummering!G130)</f>
        <v>2</v>
      </c>
      <c r="I130" s="15"/>
      <c r="J130" s="15"/>
    </row>
    <row r="131" spans="1:10" x14ac:dyDescent="0.2">
      <c r="A131" t="s">
        <v>21</v>
      </c>
      <c r="B131" s="49">
        <f>COUNTIF(Baneoversikt!$A$73:$K$111,Oppsummering!A131)</f>
        <v>0</v>
      </c>
      <c r="G131" t="s">
        <v>82</v>
      </c>
      <c r="H131" s="49">
        <f>COUNTIF(Baneoversikt!$A$73:$K$111,Oppsummering!G131)</f>
        <v>2</v>
      </c>
      <c r="I131" s="15"/>
      <c r="J131" s="15"/>
    </row>
    <row r="132" spans="1:10" x14ac:dyDescent="0.2">
      <c r="A132" t="s">
        <v>22</v>
      </c>
      <c r="B132" s="49">
        <f>COUNTIF(Baneoversikt!$A$73:$K$111,Oppsummering!A132)</f>
        <v>2</v>
      </c>
      <c r="G132" t="s">
        <v>83</v>
      </c>
      <c r="H132" s="49">
        <f>COUNTIF(Baneoversikt!$A$73:$K$111,Oppsummering!G132)</f>
        <v>0</v>
      </c>
      <c r="I132" s="15"/>
      <c r="J132" s="15"/>
    </row>
    <row r="133" spans="1:10" x14ac:dyDescent="0.2">
      <c r="A133" t="s">
        <v>23</v>
      </c>
      <c r="B133" s="49">
        <f>COUNTIF(Baneoversikt!$A$73:$K$111,Oppsummering!A133)</f>
        <v>2</v>
      </c>
      <c r="H133" s="49"/>
      <c r="I133" s="15"/>
      <c r="J133" s="15"/>
    </row>
    <row r="134" spans="1:10" x14ac:dyDescent="0.2">
      <c r="H134" s="49"/>
      <c r="I134" s="15"/>
      <c r="J134" s="15"/>
    </row>
    <row r="135" spans="1:10" x14ac:dyDescent="0.2">
      <c r="H135" s="49"/>
      <c r="I135" s="15"/>
      <c r="J135" s="15"/>
    </row>
    <row r="136" spans="1:10" x14ac:dyDescent="0.2">
      <c r="A136" s="6" t="s">
        <v>3</v>
      </c>
      <c r="B136" s="7" t="s">
        <v>16</v>
      </c>
      <c r="C136" s="6"/>
      <c r="D136" s="6" t="s">
        <v>130</v>
      </c>
      <c r="E136" s="7" t="s">
        <v>16</v>
      </c>
      <c r="H136" s="33"/>
      <c r="I136" s="15"/>
      <c r="J136" s="15"/>
    </row>
    <row r="137" spans="1:10" x14ac:dyDescent="0.2">
      <c r="A137" t="s">
        <v>103</v>
      </c>
      <c r="B137" s="42">
        <f>COUNTIF(Baneoversikt!$A$73:$K$111,Oppsummering!A137)</f>
        <v>0</v>
      </c>
      <c r="C137" s="15"/>
      <c r="D137" t="s">
        <v>101</v>
      </c>
      <c r="E137" s="42">
        <f>COUNTIF(Baneoversikt!$A$73:$K$111,Oppsummering!D137)</f>
        <v>2</v>
      </c>
      <c r="F137" s="15"/>
      <c r="H137" s="33"/>
      <c r="I137" s="15"/>
      <c r="J137" s="15"/>
    </row>
    <row r="138" spans="1:10" x14ac:dyDescent="0.2">
      <c r="A138" t="s">
        <v>104</v>
      </c>
      <c r="B138" s="49">
        <f>COUNTIF(Baneoversikt!$A$73:$K$111,Oppsummering!A138)</f>
        <v>0</v>
      </c>
      <c r="D138" t="s">
        <v>102</v>
      </c>
      <c r="E138" s="49">
        <f>COUNTIF(Baneoversikt!$A$73:$K$111,Oppsummering!D138)</f>
        <v>0</v>
      </c>
      <c r="H138" s="33"/>
      <c r="I138" s="15"/>
      <c r="J138" s="15"/>
    </row>
    <row r="139" spans="1:10" x14ac:dyDescent="0.2">
      <c r="A139" t="s">
        <v>105</v>
      </c>
      <c r="B139" s="49">
        <f>COUNTIF(Baneoversikt!$A$73:$K$111,Oppsummering!A139)</f>
        <v>4</v>
      </c>
      <c r="D139" t="s">
        <v>116</v>
      </c>
      <c r="E139" s="49">
        <f>COUNTIF(Baneoversikt!$A$73:$K$111,Oppsummering!D139)</f>
        <v>2</v>
      </c>
      <c r="H139" s="33"/>
      <c r="I139" s="15"/>
      <c r="J139" s="15"/>
    </row>
    <row r="140" spans="1:10" x14ac:dyDescent="0.2">
      <c r="A140" t="s">
        <v>106</v>
      </c>
      <c r="B140" s="49">
        <f>COUNTIF(Baneoversikt!$A$73:$K$111,Oppsummering!A140)</f>
        <v>0</v>
      </c>
      <c r="D140" t="s">
        <v>117</v>
      </c>
      <c r="E140" s="49">
        <f>COUNTIF(Baneoversikt!$A$73:$K$111,Oppsummering!D140)</f>
        <v>2</v>
      </c>
      <c r="H140" s="33"/>
      <c r="I140" s="15"/>
      <c r="J140" s="15"/>
    </row>
    <row r="141" spans="1:10" x14ac:dyDescent="0.2">
      <c r="A141" t="s">
        <v>107</v>
      </c>
      <c r="B141" s="49">
        <f>COUNTIF(Baneoversikt!$A$73:$K$111,Oppsummering!A141)</f>
        <v>0</v>
      </c>
      <c r="D141" t="s">
        <v>73</v>
      </c>
      <c r="E141" s="49">
        <f>COUNTIF(Baneoversikt!$A$73:$K$111,Oppsummering!D141)</f>
        <v>0</v>
      </c>
      <c r="H141" s="33"/>
      <c r="I141" s="15"/>
      <c r="J141" s="15"/>
    </row>
    <row r="142" spans="1:10" x14ac:dyDescent="0.2">
      <c r="A142" t="s">
        <v>108</v>
      </c>
      <c r="B142" s="49">
        <f>COUNTIF(Baneoversikt!$A$73:$K$111,Oppsummering!A142)</f>
        <v>3</v>
      </c>
      <c r="D142" s="15" t="s">
        <v>74</v>
      </c>
      <c r="E142" s="49">
        <f>COUNTIF(Baneoversikt!$A$73:$K$111,Oppsummering!D142)</f>
        <v>3</v>
      </c>
      <c r="G142" s="15"/>
      <c r="H142" s="28"/>
      <c r="I142" s="15"/>
      <c r="J142" s="15"/>
    </row>
    <row r="143" spans="1:10" x14ac:dyDescent="0.2">
      <c r="A143" t="s">
        <v>43</v>
      </c>
      <c r="B143" s="49">
        <f>COUNTIF(Baneoversikt!$A$73:$K$111,Oppsummering!A143)</f>
        <v>2</v>
      </c>
      <c r="D143" s="15" t="s">
        <v>79</v>
      </c>
      <c r="E143" s="49">
        <f>COUNTIF(Baneoversikt!$A$73:$K$111,Oppsummering!D143)</f>
        <v>2</v>
      </c>
      <c r="G143" s="15"/>
      <c r="H143" s="28"/>
      <c r="I143" s="15"/>
      <c r="J143" s="15"/>
    </row>
    <row r="144" spans="1:10" x14ac:dyDescent="0.2">
      <c r="A144" t="s">
        <v>42</v>
      </c>
      <c r="B144" s="49">
        <f>COUNTIF(Baneoversikt!$A$73:$K$111,Oppsummering!A144)</f>
        <v>2</v>
      </c>
      <c r="D144" s="15" t="s">
        <v>84</v>
      </c>
      <c r="E144" s="49">
        <f>COUNTIF(Baneoversikt!$A$73:$K$111,Oppsummering!D144)</f>
        <v>2</v>
      </c>
      <c r="G144" s="15"/>
      <c r="H144" s="28"/>
      <c r="I144" s="15"/>
      <c r="J144" s="15"/>
    </row>
    <row r="145" spans="1:10" x14ac:dyDescent="0.2">
      <c r="A145" t="s">
        <v>27</v>
      </c>
      <c r="B145" s="49">
        <f>COUNTIF(Baneoversikt!$A$73:$K$111,Oppsummering!A145)</f>
        <v>0</v>
      </c>
      <c r="D145" s="15"/>
      <c r="E145" s="28"/>
      <c r="G145" s="15"/>
      <c r="H145" s="28"/>
      <c r="I145" s="15"/>
      <c r="J145" s="15"/>
    </row>
    <row r="146" spans="1:10" x14ac:dyDescent="0.2">
      <c r="A146" t="s">
        <v>118</v>
      </c>
      <c r="B146" s="49">
        <f>COUNTIF(Baneoversikt!$A$73:$K$111,Oppsummering!A146)</f>
        <v>0</v>
      </c>
      <c r="D146" s="15"/>
      <c r="E146" s="28"/>
      <c r="G146" s="15"/>
      <c r="H146" s="28"/>
      <c r="I146" s="15"/>
      <c r="J146" s="15"/>
    </row>
    <row r="147" spans="1:10" x14ac:dyDescent="0.2">
      <c r="A147" t="s">
        <v>29</v>
      </c>
      <c r="B147" s="49">
        <f>COUNTIF(Baneoversikt!$A$73:$K$111,Oppsummering!A147)</f>
        <v>2</v>
      </c>
      <c r="D147" s="15"/>
      <c r="E147" s="28"/>
      <c r="G147" s="15"/>
      <c r="H147" s="28"/>
      <c r="I147" s="15"/>
      <c r="J147" s="15"/>
    </row>
    <row r="148" spans="1:10" x14ac:dyDescent="0.2">
      <c r="A148" t="s">
        <v>30</v>
      </c>
      <c r="B148" s="49">
        <f>COUNTIF(Baneoversikt!$A$73:$K$111,Oppsummering!A148)</f>
        <v>0</v>
      </c>
      <c r="D148" s="15"/>
      <c r="E148" s="28"/>
      <c r="H148" s="33"/>
      <c r="I148" s="15"/>
      <c r="J148" s="15"/>
    </row>
    <row r="149" spans="1:10" x14ac:dyDescent="0.2">
      <c r="A149" t="s">
        <v>64</v>
      </c>
      <c r="B149" s="49">
        <f>COUNTIF(Baneoversikt!$A$73:$K$111,Oppsummering!A149)</f>
        <v>2</v>
      </c>
      <c r="C149" s="15"/>
      <c r="D149" s="15"/>
      <c r="E149" s="28"/>
      <c r="F149" s="15"/>
      <c r="G149" s="15"/>
      <c r="H149" s="28"/>
      <c r="I149" s="15"/>
      <c r="J149" s="15"/>
    </row>
    <row r="150" spans="1:10" x14ac:dyDescent="0.2">
      <c r="A150" t="s">
        <v>75</v>
      </c>
      <c r="B150" s="49">
        <f>COUNTIF(Baneoversikt!$A$73:$K$111,Oppsummering!A150)</f>
        <v>2</v>
      </c>
      <c r="C150" s="15"/>
      <c r="D150" s="15"/>
      <c r="E150" s="50"/>
      <c r="F150" s="15"/>
      <c r="G150" s="15"/>
      <c r="H150" s="50"/>
      <c r="I150" s="15"/>
      <c r="J150" s="15"/>
    </row>
    <row r="151" spans="1:10" x14ac:dyDescent="0.2">
      <c r="A151" t="s">
        <v>76</v>
      </c>
      <c r="B151" s="49">
        <f>COUNTIF(Baneoversikt!$A$73:$K$111,Oppsummering!A151)</f>
        <v>3</v>
      </c>
      <c r="C151" s="15"/>
      <c r="D151" s="15"/>
      <c r="E151" s="50"/>
      <c r="F151" s="15"/>
      <c r="G151" s="15"/>
      <c r="H151" s="50"/>
      <c r="I151" s="15"/>
      <c r="J151" s="15"/>
    </row>
    <row r="152" spans="1:10" x14ac:dyDescent="0.2">
      <c r="A152" t="s">
        <v>54</v>
      </c>
      <c r="B152" s="49">
        <f>COUNTIF(Baneoversikt!$A$73:$K$111,Oppsummering!A152)</f>
        <v>2</v>
      </c>
      <c r="C152" s="15"/>
      <c r="D152" s="15"/>
      <c r="E152" s="50"/>
      <c r="F152" s="15"/>
      <c r="G152" s="15"/>
      <c r="H152" s="50"/>
      <c r="I152" s="15"/>
      <c r="J152" s="15"/>
    </row>
    <row r="153" spans="1:10" x14ac:dyDescent="0.2">
      <c r="A153" t="s">
        <v>26</v>
      </c>
      <c r="B153" s="49">
        <f>COUNTIF(Baneoversikt!$A$73:$K$111,Oppsummering!A153)</f>
        <v>2</v>
      </c>
      <c r="C153" s="15"/>
      <c r="D153" s="15"/>
      <c r="E153" s="50"/>
      <c r="F153" s="15"/>
      <c r="G153" s="15"/>
      <c r="H153" s="50"/>
      <c r="I153" s="15"/>
      <c r="J153" s="15"/>
    </row>
    <row r="154" spans="1:10" x14ac:dyDescent="0.2">
      <c r="A154" t="s">
        <v>28</v>
      </c>
      <c r="B154" s="49">
        <f>COUNTIF(Baneoversikt!$A$73:$K$111,Oppsummering!A154)</f>
        <v>2</v>
      </c>
      <c r="C154" s="15"/>
      <c r="D154" s="15"/>
      <c r="E154" s="50"/>
      <c r="F154" s="15"/>
      <c r="G154" s="15"/>
      <c r="H154" s="50"/>
      <c r="I154" s="15"/>
      <c r="J154" s="15"/>
    </row>
    <row r="155" spans="1:10" x14ac:dyDescent="0.2">
      <c r="A155" t="s">
        <v>85</v>
      </c>
      <c r="B155" s="49">
        <f>COUNTIF(Baneoversikt!$A$73:$K$111,Oppsummering!A155)</f>
        <v>2</v>
      </c>
      <c r="C155" s="15"/>
      <c r="D155" s="15"/>
      <c r="E155" s="50"/>
      <c r="F155" s="15"/>
      <c r="G155" s="15"/>
      <c r="H155" s="50"/>
      <c r="I155" s="15"/>
      <c r="J155" s="15"/>
    </row>
    <row r="156" spans="1:10" x14ac:dyDescent="0.2">
      <c r="A156" s="15"/>
      <c r="B156" s="28"/>
      <c r="C156" s="15"/>
      <c r="D156" s="15"/>
      <c r="E156" s="28"/>
      <c r="F156" s="15"/>
      <c r="G156" s="15"/>
      <c r="H156" s="28"/>
      <c r="I156" s="15"/>
      <c r="J156" s="15"/>
    </row>
    <row r="157" spans="1:10" ht="18.75" x14ac:dyDescent="0.25">
      <c r="A157" s="71" t="s">
        <v>56</v>
      </c>
      <c r="B157" s="71"/>
      <c r="C157" s="71"/>
      <c r="D157" s="71"/>
      <c r="E157" s="71"/>
      <c r="F157" s="71"/>
      <c r="G157" s="71"/>
      <c r="H157" s="71"/>
      <c r="I157" s="15"/>
      <c r="J157" s="15"/>
    </row>
    <row r="158" spans="1:10" ht="21" x14ac:dyDescent="0.3">
      <c r="A158" s="73" t="s">
        <v>19</v>
      </c>
      <c r="B158" s="73"/>
      <c r="C158" s="73"/>
      <c r="D158" s="73"/>
      <c r="E158" s="73"/>
      <c r="F158" s="73"/>
      <c r="G158" s="73"/>
      <c r="H158" s="73"/>
      <c r="I158" s="15"/>
      <c r="J158" s="15"/>
    </row>
    <row r="159" spans="1:10" x14ac:dyDescent="0.2">
      <c r="A159" s="7" t="s">
        <v>17</v>
      </c>
      <c r="B159" s="7" t="s">
        <v>16</v>
      </c>
      <c r="C159" s="6"/>
      <c r="D159" s="6" t="s">
        <v>15</v>
      </c>
      <c r="E159" s="7" t="s">
        <v>16</v>
      </c>
      <c r="F159" s="6"/>
      <c r="G159" s="6" t="s">
        <v>18</v>
      </c>
      <c r="H159" s="7" t="s">
        <v>16</v>
      </c>
      <c r="I159" s="15"/>
      <c r="J159" s="15"/>
    </row>
    <row r="160" spans="1:10" x14ac:dyDescent="0.2">
      <c r="A160" t="s">
        <v>86</v>
      </c>
      <c r="B160" s="33">
        <f>COUNTIF(Baneoversikt!$A$114:$K$149,Oppsummering!A160)</f>
        <v>0</v>
      </c>
      <c r="D160" t="s">
        <v>94</v>
      </c>
      <c r="E160" s="42">
        <f>COUNTIF(Baneoversikt!$A$118:$K$149,Oppsummering!D160)</f>
        <v>0</v>
      </c>
      <c r="G160" t="s">
        <v>96</v>
      </c>
      <c r="H160" s="42">
        <f>COUNTIF(Baneoversikt!$A$114:$K$149,Oppsummering!G160)</f>
        <v>0</v>
      </c>
      <c r="I160" s="15"/>
      <c r="J160" s="15"/>
    </row>
    <row r="161" spans="1:10" x14ac:dyDescent="0.2">
      <c r="A161" t="s">
        <v>87</v>
      </c>
      <c r="B161" s="49">
        <f>COUNTIF(Baneoversikt!$A$114:$K$149,Oppsummering!A161)</f>
        <v>0</v>
      </c>
      <c r="D161" t="s">
        <v>95</v>
      </c>
      <c r="E161" s="49">
        <f>COUNTIF(Baneoversikt!$A$118:$K$149,Oppsummering!D161)</f>
        <v>3</v>
      </c>
      <c r="G161" t="s">
        <v>97</v>
      </c>
      <c r="H161" s="49">
        <f>COUNTIF(Baneoversikt!$A$114:$K$149,Oppsummering!G161)</f>
        <v>0</v>
      </c>
      <c r="I161" s="15"/>
      <c r="J161" s="15"/>
    </row>
    <row r="162" spans="1:10" x14ac:dyDescent="0.2">
      <c r="A162" t="s">
        <v>88</v>
      </c>
      <c r="B162" s="49">
        <f>COUNTIF(Baneoversikt!$A$114:$K$149,Oppsummering!A162)</f>
        <v>2</v>
      </c>
      <c r="D162" t="s">
        <v>48</v>
      </c>
      <c r="E162" s="49">
        <f>COUNTIF(Baneoversikt!$A$118:$K$149,Oppsummering!D162)</f>
        <v>0</v>
      </c>
      <c r="G162" t="s">
        <v>98</v>
      </c>
      <c r="H162" s="49">
        <f>COUNTIF(Baneoversikt!$A$114:$K$149,Oppsummering!G162)</f>
        <v>0</v>
      </c>
      <c r="I162" s="15"/>
      <c r="J162" s="15"/>
    </row>
    <row r="163" spans="1:10" x14ac:dyDescent="0.2">
      <c r="A163" t="s">
        <v>89</v>
      </c>
      <c r="B163" s="49">
        <f>COUNTIF(Baneoversikt!$A$114:$K$149,Oppsummering!A163)</f>
        <v>2</v>
      </c>
      <c r="D163" t="s">
        <v>49</v>
      </c>
      <c r="E163" s="49">
        <f>COUNTIF(Baneoversikt!$A$118:$K$149,Oppsummering!D163)</f>
        <v>0</v>
      </c>
      <c r="G163" t="s">
        <v>99</v>
      </c>
      <c r="H163" s="49">
        <f>COUNTIF(Baneoversikt!$A$114:$K$149,Oppsummering!G163)</f>
        <v>0</v>
      </c>
      <c r="I163" s="15"/>
      <c r="J163" s="15"/>
    </row>
    <row r="164" spans="1:10" x14ac:dyDescent="0.2">
      <c r="A164" t="s">
        <v>90</v>
      </c>
      <c r="B164" s="49">
        <f>COUNTIF(Baneoversikt!$A$114:$K$149,Oppsummering!A164)</f>
        <v>3</v>
      </c>
      <c r="D164" t="s">
        <v>65</v>
      </c>
      <c r="E164" s="49">
        <f>COUNTIF(Baneoversikt!$A$118:$K$149,Oppsummering!D164)</f>
        <v>2</v>
      </c>
      <c r="G164" t="s">
        <v>128</v>
      </c>
      <c r="H164" s="49">
        <f>COUNTIF(Baneoversikt!$A$114:$K$149,Oppsummering!G164)</f>
        <v>4</v>
      </c>
      <c r="I164" s="15"/>
      <c r="J164" s="15"/>
    </row>
    <row r="165" spans="1:10" x14ac:dyDescent="0.2">
      <c r="A165" t="s">
        <v>91</v>
      </c>
      <c r="B165" s="49">
        <f>COUNTIF(Baneoversikt!$A$114:$K$149,Oppsummering!A165)</f>
        <v>3</v>
      </c>
      <c r="D165" t="s">
        <v>2</v>
      </c>
      <c r="E165" s="49">
        <f>COUNTIF(Baneoversikt!$A$118:$K$149,Oppsummering!D165)</f>
        <v>2</v>
      </c>
      <c r="G165" t="s">
        <v>129</v>
      </c>
      <c r="H165" s="49">
        <f>COUNTIF(Baneoversikt!$A$114:$K$149,Oppsummering!G165)</f>
        <v>0</v>
      </c>
      <c r="I165" s="15"/>
      <c r="J165" s="15"/>
    </row>
    <row r="166" spans="1:10" x14ac:dyDescent="0.2">
      <c r="A166" t="s">
        <v>92</v>
      </c>
      <c r="B166" s="49">
        <f>COUNTIF(Baneoversikt!$A$114:$K$149,Oppsummering!A166)</f>
        <v>0</v>
      </c>
      <c r="D166" t="s">
        <v>31</v>
      </c>
      <c r="E166" s="49">
        <f>COUNTIF(Baneoversikt!$A$118:$K$149,Oppsummering!D166)</f>
        <v>2</v>
      </c>
      <c r="G166" t="s">
        <v>109</v>
      </c>
      <c r="H166" s="49">
        <f>COUNTIF(Baneoversikt!$A$114:$K$149,Oppsummering!G166)</f>
        <v>0</v>
      </c>
      <c r="I166" s="15"/>
      <c r="J166" s="15"/>
    </row>
    <row r="167" spans="1:10" x14ac:dyDescent="0.2">
      <c r="A167" t="s">
        <v>93</v>
      </c>
      <c r="B167" s="49">
        <f>COUNTIF(Baneoversikt!$A$114:$K$149,Oppsummering!A167)</f>
        <v>0</v>
      </c>
      <c r="D167" t="s">
        <v>32</v>
      </c>
      <c r="E167" s="49">
        <f>COUNTIF(Baneoversikt!$A$118:$K$149,Oppsummering!D167)</f>
        <v>0</v>
      </c>
      <c r="G167" t="s">
        <v>110</v>
      </c>
      <c r="H167" s="49">
        <f>COUNTIF(Baneoversikt!$A$114:$K$149,Oppsummering!G167)</f>
        <v>2</v>
      </c>
      <c r="I167" s="15"/>
      <c r="J167" s="15"/>
    </row>
    <row r="168" spans="1:10" x14ac:dyDescent="0.2">
      <c r="A168" t="s">
        <v>44</v>
      </c>
      <c r="B168" s="49">
        <f>COUNTIF(Baneoversikt!$A$114:$K$149,Oppsummering!A168)</f>
        <v>2</v>
      </c>
      <c r="D168" t="s">
        <v>1</v>
      </c>
      <c r="E168" s="49">
        <f>COUNTIF(Baneoversikt!$A$118:$K$149,Oppsummering!D168)</f>
        <v>2</v>
      </c>
      <c r="G168" t="s">
        <v>111</v>
      </c>
      <c r="H168" s="49">
        <f>COUNTIF(Baneoversikt!$A$114:$K$149,Oppsummering!G168)</f>
        <v>2</v>
      </c>
      <c r="I168" s="15"/>
      <c r="J168" s="15"/>
    </row>
    <row r="169" spans="1:10" x14ac:dyDescent="0.2">
      <c r="A169" t="s">
        <v>45</v>
      </c>
      <c r="B169" s="49">
        <f>COUNTIF(Baneoversikt!$A$114:$K$149,Oppsummering!A169)</f>
        <v>0</v>
      </c>
      <c r="D169" t="s">
        <v>52</v>
      </c>
      <c r="E169" s="49">
        <f>COUNTIF(Baneoversikt!$A$118:$K$149,Oppsummering!D169)</f>
        <v>2</v>
      </c>
      <c r="G169" t="s">
        <v>112</v>
      </c>
      <c r="H169" s="49">
        <f>COUNTIF(Baneoversikt!$A$114:$K$149,Oppsummering!G169)</f>
        <v>2</v>
      </c>
      <c r="I169" s="15"/>
      <c r="J169" s="15"/>
    </row>
    <row r="170" spans="1:10" x14ac:dyDescent="0.2">
      <c r="A170" t="s">
        <v>33</v>
      </c>
      <c r="B170" s="49">
        <f>COUNTIF(Baneoversikt!$A$114:$K$149,Oppsummering!A170)</f>
        <v>0</v>
      </c>
      <c r="D170" t="s">
        <v>50</v>
      </c>
      <c r="E170" s="49">
        <f>COUNTIF(Baneoversikt!$A$118:$K$149,Oppsummering!D170)</f>
        <v>0</v>
      </c>
      <c r="G170" t="s">
        <v>113</v>
      </c>
      <c r="H170" s="49">
        <f>COUNTIF(Baneoversikt!$A$114:$K$149,Oppsummering!G170)</f>
        <v>2</v>
      </c>
      <c r="I170" s="15"/>
      <c r="J170" s="15"/>
    </row>
    <row r="171" spans="1:10" x14ac:dyDescent="0.2">
      <c r="A171" t="s">
        <v>34</v>
      </c>
      <c r="B171" s="49">
        <f>COUNTIF(Baneoversikt!$A$114:$K$149,Oppsummering!A171)</f>
        <v>2</v>
      </c>
      <c r="D171" t="s">
        <v>51</v>
      </c>
      <c r="E171" s="49">
        <f>COUNTIF(Baneoversikt!$A$118:$K$149,Oppsummering!D171)</f>
        <v>0</v>
      </c>
      <c r="G171" t="s">
        <v>114</v>
      </c>
      <c r="H171" s="49">
        <f>COUNTIF(Baneoversikt!$A$114:$K$149,Oppsummering!G171)</f>
        <v>2</v>
      </c>
      <c r="I171" s="15"/>
      <c r="J171" s="15"/>
    </row>
    <row r="172" spans="1:10" x14ac:dyDescent="0.2">
      <c r="A172" t="s">
        <v>60</v>
      </c>
      <c r="B172" s="49">
        <f>COUNTIF(Baneoversikt!$A$114:$K$149,Oppsummering!A172)</f>
        <v>2</v>
      </c>
      <c r="D172" t="s">
        <v>0</v>
      </c>
      <c r="E172" s="49">
        <f>COUNTIF(Baneoversikt!$A$118:$K$149,Oppsummering!D172)</f>
        <v>0</v>
      </c>
      <c r="G172" t="s">
        <v>115</v>
      </c>
      <c r="H172" s="49">
        <f>COUNTIF(Baneoversikt!$A$114:$K$149,Oppsummering!G172)</f>
        <v>2</v>
      </c>
      <c r="I172" s="15"/>
      <c r="J172" s="15"/>
    </row>
    <row r="173" spans="1:10" x14ac:dyDescent="0.2">
      <c r="A173" t="s">
        <v>24</v>
      </c>
      <c r="B173" s="49">
        <f>COUNTIF(Baneoversikt!$A$114:$K$149,Oppsummering!A173)</f>
        <v>0</v>
      </c>
      <c r="D173" t="s">
        <v>39</v>
      </c>
      <c r="E173" s="49">
        <f>COUNTIF(Baneoversikt!$A$118:$K$149,Oppsummering!D173)</f>
        <v>0</v>
      </c>
      <c r="G173" t="s">
        <v>119</v>
      </c>
      <c r="H173" s="49">
        <f>COUNTIF(Baneoversikt!$A$114:$K$149,Oppsummering!G173)</f>
        <v>2</v>
      </c>
      <c r="I173" s="15"/>
      <c r="J173" s="15"/>
    </row>
    <row r="174" spans="1:10" x14ac:dyDescent="0.2">
      <c r="A174" t="s">
        <v>25</v>
      </c>
      <c r="B174" s="49">
        <f>COUNTIF(Baneoversikt!$A$114:$K$149,Oppsummering!A174)</f>
        <v>2</v>
      </c>
      <c r="D174" t="s">
        <v>62</v>
      </c>
      <c r="E174" s="49">
        <f>COUNTIF(Baneoversikt!$A$118:$K$149,Oppsummering!D174)</f>
        <v>0</v>
      </c>
      <c r="G174" t="s">
        <v>120</v>
      </c>
      <c r="H174" s="49">
        <f>COUNTIF(Baneoversikt!$A$114:$K$149,Oppsummering!G174)</f>
        <v>2</v>
      </c>
      <c r="I174" s="15"/>
      <c r="J174" s="15"/>
    </row>
    <row r="175" spans="1:10" x14ac:dyDescent="0.2">
      <c r="A175" t="s">
        <v>40</v>
      </c>
      <c r="B175" s="49">
        <f>COUNTIF(Baneoversikt!$A$114:$K$149,Oppsummering!A175)</f>
        <v>2</v>
      </c>
      <c r="E175" s="42"/>
      <c r="G175" t="s">
        <v>69</v>
      </c>
      <c r="H175" s="49">
        <f>COUNTIF(Baneoversikt!$A$114:$K$149,Oppsummering!G175)</f>
        <v>3</v>
      </c>
      <c r="I175" s="15"/>
      <c r="J175" s="15"/>
    </row>
    <row r="176" spans="1:10" x14ac:dyDescent="0.2">
      <c r="A176" t="s">
        <v>66</v>
      </c>
      <c r="B176" s="49">
        <f>COUNTIF(Baneoversikt!$A$114:$K$149,Oppsummering!A176)</f>
        <v>3</v>
      </c>
      <c r="E176" s="42"/>
      <c r="G176" t="s">
        <v>70</v>
      </c>
      <c r="H176" s="49">
        <f>COUNTIF(Baneoversikt!$A$114:$K$149,Oppsummering!G176)</f>
        <v>3</v>
      </c>
      <c r="I176" s="15"/>
      <c r="J176" s="15"/>
    </row>
    <row r="177" spans="1:10" x14ac:dyDescent="0.2">
      <c r="A177" t="s">
        <v>67</v>
      </c>
      <c r="B177" s="49">
        <f>COUNTIF(Baneoversikt!$A$114:$K$149,Oppsummering!A177)</f>
        <v>3</v>
      </c>
      <c r="E177" s="42"/>
      <c r="G177" t="s">
        <v>71</v>
      </c>
      <c r="H177" s="49">
        <f>COUNTIF(Baneoversikt!$A$114:$K$149,Oppsummering!G177)</f>
        <v>2</v>
      </c>
      <c r="I177" s="15"/>
      <c r="J177" s="15"/>
    </row>
    <row r="178" spans="1:10" x14ac:dyDescent="0.2">
      <c r="A178" t="s">
        <v>68</v>
      </c>
      <c r="B178" s="49">
        <f>COUNTIF(Baneoversikt!$A$114:$K$149,Oppsummering!A178)</f>
        <v>2</v>
      </c>
      <c r="E178" s="42"/>
      <c r="G178" t="s">
        <v>72</v>
      </c>
      <c r="H178" s="49">
        <f>COUNTIF(Baneoversikt!$A$114:$K$149,Oppsummering!G178)</f>
        <v>2</v>
      </c>
      <c r="I178" s="15"/>
      <c r="J178" s="15"/>
    </row>
    <row r="179" spans="1:10" x14ac:dyDescent="0.2">
      <c r="A179" t="s">
        <v>46</v>
      </c>
      <c r="B179" s="49">
        <f>COUNTIF(Baneoversikt!$A$114:$K$149,Oppsummering!A179)</f>
        <v>2</v>
      </c>
      <c r="E179" s="42"/>
      <c r="G179" t="s">
        <v>77</v>
      </c>
      <c r="H179" s="49">
        <f>COUNTIF(Baneoversikt!$A$114:$K$149,Oppsummering!G179)</f>
        <v>0</v>
      </c>
      <c r="I179" s="15"/>
      <c r="J179" s="15"/>
    </row>
    <row r="180" spans="1:10" x14ac:dyDescent="0.2">
      <c r="A180" t="s">
        <v>47</v>
      </c>
      <c r="B180" s="49">
        <f>COUNTIF(Baneoversikt!$A$114:$K$149,Oppsummering!A180)</f>
        <v>2</v>
      </c>
      <c r="E180" s="33"/>
      <c r="G180" t="s">
        <v>78</v>
      </c>
      <c r="H180" s="49">
        <f>COUNTIF(Baneoversikt!$A$114:$K$149,Oppsummering!G180)</f>
        <v>2</v>
      </c>
      <c r="I180" s="15"/>
      <c r="J180" s="15"/>
    </row>
    <row r="181" spans="1:10" x14ac:dyDescent="0.2">
      <c r="A181" t="s">
        <v>63</v>
      </c>
      <c r="B181" s="49">
        <f>COUNTIF(Baneoversikt!$A$114:$K$149,Oppsummering!A181)</f>
        <v>0</v>
      </c>
      <c r="G181" t="s">
        <v>80</v>
      </c>
      <c r="H181" s="49">
        <f>COUNTIF(Baneoversikt!$A$114:$K$149,Oppsummering!G181)</f>
        <v>0</v>
      </c>
      <c r="I181" s="15"/>
      <c r="J181" s="15"/>
    </row>
    <row r="182" spans="1:10" x14ac:dyDescent="0.2">
      <c r="A182" t="s">
        <v>20</v>
      </c>
      <c r="B182" s="49">
        <f>COUNTIF(Baneoversikt!$A$114:$K$149,Oppsummering!A182)</f>
        <v>2</v>
      </c>
      <c r="G182" t="s">
        <v>81</v>
      </c>
      <c r="H182" s="49">
        <f>COUNTIF(Baneoversikt!$A$114:$K$149,Oppsummering!G182)</f>
        <v>2</v>
      </c>
      <c r="I182" s="15"/>
      <c r="J182" s="15"/>
    </row>
    <row r="183" spans="1:10" x14ac:dyDescent="0.2">
      <c r="A183" t="s">
        <v>21</v>
      </c>
      <c r="B183" s="49">
        <f>COUNTIF(Baneoversikt!$A$114:$K$149,Oppsummering!A183)</f>
        <v>2</v>
      </c>
      <c r="G183" t="s">
        <v>82</v>
      </c>
      <c r="H183" s="49">
        <f>COUNTIF(Baneoversikt!$A$114:$K$149,Oppsummering!G183)</f>
        <v>2</v>
      </c>
      <c r="I183" s="15"/>
      <c r="J183" s="15"/>
    </row>
    <row r="184" spans="1:10" x14ac:dyDescent="0.2">
      <c r="A184" t="s">
        <v>22</v>
      </c>
      <c r="B184" s="49">
        <f>COUNTIF(Baneoversikt!$A$114:$K$149,Oppsummering!A184)</f>
        <v>2</v>
      </c>
      <c r="G184" t="s">
        <v>83</v>
      </c>
      <c r="H184" s="49">
        <f>COUNTIF(Baneoversikt!$A$114:$K$149,Oppsummering!G184)</f>
        <v>2</v>
      </c>
      <c r="I184" s="15"/>
      <c r="J184" s="15"/>
    </row>
    <row r="185" spans="1:10" x14ac:dyDescent="0.2">
      <c r="A185" t="s">
        <v>23</v>
      </c>
      <c r="B185" s="49">
        <f>COUNTIF(Baneoversikt!$A$114:$K$149,Oppsummering!A185)</f>
        <v>0</v>
      </c>
      <c r="H185" s="49"/>
      <c r="I185" s="15"/>
      <c r="J185" s="15"/>
    </row>
    <row r="186" spans="1:10" x14ac:dyDescent="0.2">
      <c r="H186" s="49"/>
      <c r="I186" s="15"/>
      <c r="J186" s="15"/>
    </row>
    <row r="187" spans="1:10" x14ac:dyDescent="0.2">
      <c r="A187" s="6" t="s">
        <v>3</v>
      </c>
      <c r="B187" s="7" t="s">
        <v>16</v>
      </c>
      <c r="C187" s="6"/>
      <c r="D187" s="6" t="s">
        <v>130</v>
      </c>
      <c r="E187" s="7" t="s">
        <v>16</v>
      </c>
      <c r="H187" s="33"/>
      <c r="I187" s="15"/>
      <c r="J187" s="15"/>
    </row>
    <row r="188" spans="1:10" x14ac:dyDescent="0.2">
      <c r="A188" t="s">
        <v>103</v>
      </c>
      <c r="B188" s="42">
        <f>COUNTIF(Baneoversikt!$A$114:$K$149,Oppsummering!A188)</f>
        <v>4</v>
      </c>
      <c r="C188" s="15"/>
      <c r="D188" t="s">
        <v>101</v>
      </c>
      <c r="E188" s="42">
        <f>COUNTIF(Baneoversikt!$A$114:$K$149,Oppsummering!D188)</f>
        <v>0</v>
      </c>
      <c r="F188" s="15"/>
      <c r="H188" s="33"/>
      <c r="I188" s="15"/>
      <c r="J188" s="15"/>
    </row>
    <row r="189" spans="1:10" x14ac:dyDescent="0.2">
      <c r="A189" t="s">
        <v>104</v>
      </c>
      <c r="B189" s="49">
        <f>COUNTIF(Baneoversikt!$A$114:$K$149,Oppsummering!A189)</f>
        <v>4</v>
      </c>
      <c r="D189" t="s">
        <v>102</v>
      </c>
      <c r="E189" s="49">
        <f>COUNTIF(Baneoversikt!$A$114:$K$149,Oppsummering!D189)</f>
        <v>3</v>
      </c>
      <c r="H189" s="33"/>
      <c r="I189" s="15"/>
      <c r="J189" s="15"/>
    </row>
    <row r="190" spans="1:10" x14ac:dyDescent="0.2">
      <c r="A190" t="s">
        <v>105</v>
      </c>
      <c r="B190" s="49">
        <f>COUNTIF(Baneoversikt!$A$114:$K$149,Oppsummering!A190)</f>
        <v>0</v>
      </c>
      <c r="D190" t="s">
        <v>116</v>
      </c>
      <c r="E190" s="49">
        <f>COUNTIF(Baneoversikt!$A$114:$K$149,Oppsummering!D190)</f>
        <v>2</v>
      </c>
      <c r="H190" s="33"/>
      <c r="I190" s="15"/>
      <c r="J190" s="15"/>
    </row>
    <row r="191" spans="1:10" x14ac:dyDescent="0.2">
      <c r="A191" t="s">
        <v>106</v>
      </c>
      <c r="B191" s="49">
        <f>COUNTIF(Baneoversikt!$A$114:$K$149,Oppsummering!A191)</f>
        <v>0</v>
      </c>
      <c r="D191" t="s">
        <v>117</v>
      </c>
      <c r="E191" s="49">
        <f>COUNTIF(Baneoversikt!$A$114:$K$149,Oppsummering!D191)</f>
        <v>2</v>
      </c>
      <c r="H191" s="33"/>
      <c r="I191" s="15"/>
      <c r="J191" s="15"/>
    </row>
    <row r="192" spans="1:10" x14ac:dyDescent="0.2">
      <c r="A192" t="s">
        <v>107</v>
      </c>
      <c r="B192" s="49">
        <f>COUNTIF(Baneoversikt!$A$114:$K$149,Oppsummering!A192)</f>
        <v>0</v>
      </c>
      <c r="D192" t="s">
        <v>73</v>
      </c>
      <c r="E192" s="49">
        <f>COUNTIF(Baneoversikt!$A$114:$K$149,Oppsummering!D192)</f>
        <v>3</v>
      </c>
      <c r="H192" s="33"/>
      <c r="I192" s="15"/>
      <c r="J192" s="15"/>
    </row>
    <row r="193" spans="1:10" x14ac:dyDescent="0.2">
      <c r="A193" t="s">
        <v>108</v>
      </c>
      <c r="B193" s="49">
        <f>COUNTIF(Baneoversikt!$A$114:$K$149,Oppsummering!A193)</f>
        <v>0</v>
      </c>
      <c r="D193" s="15" t="s">
        <v>74</v>
      </c>
      <c r="E193" s="49">
        <f>COUNTIF(Baneoversikt!$A$114:$K$149,Oppsummering!D193)</f>
        <v>3</v>
      </c>
      <c r="G193" s="15"/>
      <c r="H193" s="28"/>
      <c r="I193" s="15"/>
      <c r="J193" s="15"/>
    </row>
    <row r="194" spans="1:10" x14ac:dyDescent="0.2">
      <c r="A194" t="s">
        <v>43</v>
      </c>
      <c r="B194" s="49">
        <f>COUNTIF(Baneoversikt!$A$114:$K$149,Oppsummering!A194)</f>
        <v>0</v>
      </c>
      <c r="D194" s="15" t="s">
        <v>79</v>
      </c>
      <c r="E194" s="49">
        <f>COUNTIF(Baneoversikt!$A$114:$K$149,Oppsummering!D194)</f>
        <v>2</v>
      </c>
      <c r="G194" s="15"/>
      <c r="H194" s="28"/>
      <c r="I194" s="15"/>
      <c r="J194" s="15"/>
    </row>
    <row r="195" spans="1:10" x14ac:dyDescent="0.2">
      <c r="A195" t="s">
        <v>42</v>
      </c>
      <c r="B195" s="49">
        <f>COUNTIF(Baneoversikt!$A$114:$K$149,Oppsummering!A195)</f>
        <v>0</v>
      </c>
      <c r="D195" s="15" t="s">
        <v>84</v>
      </c>
      <c r="E195" s="49">
        <f>COUNTIF(Baneoversikt!$A$114:$K$149,Oppsummering!D195)</f>
        <v>2</v>
      </c>
      <c r="G195" s="15"/>
      <c r="H195" s="28"/>
      <c r="I195" s="15"/>
      <c r="J195" s="15"/>
    </row>
    <row r="196" spans="1:10" x14ac:dyDescent="0.2">
      <c r="A196" t="s">
        <v>27</v>
      </c>
      <c r="B196" s="49">
        <f>COUNTIF(Baneoversikt!$A$114:$K$149,Oppsummering!A196)</f>
        <v>2</v>
      </c>
      <c r="D196" s="15"/>
      <c r="E196" s="28"/>
      <c r="G196" s="15"/>
      <c r="H196" s="28"/>
      <c r="I196" s="15"/>
      <c r="J196" s="15"/>
    </row>
    <row r="197" spans="1:10" x14ac:dyDescent="0.2">
      <c r="A197" t="s">
        <v>118</v>
      </c>
      <c r="B197" s="49">
        <f>COUNTIF(Baneoversikt!$A$114:$K$149,Oppsummering!A197)</f>
        <v>2</v>
      </c>
      <c r="D197" s="15"/>
      <c r="E197" s="28"/>
      <c r="G197" s="15"/>
      <c r="H197" s="28"/>
      <c r="I197" s="15"/>
      <c r="J197" s="15"/>
    </row>
    <row r="198" spans="1:10" x14ac:dyDescent="0.2">
      <c r="A198" t="s">
        <v>29</v>
      </c>
      <c r="B198" s="49">
        <f>COUNTIF(Baneoversikt!$A$114:$K$149,Oppsummering!A198)</f>
        <v>0</v>
      </c>
      <c r="D198" s="15"/>
      <c r="E198" s="28"/>
      <c r="G198" s="15"/>
      <c r="H198" s="28"/>
      <c r="I198" s="15"/>
      <c r="J198" s="15"/>
    </row>
    <row r="199" spans="1:10" x14ac:dyDescent="0.2">
      <c r="A199" t="s">
        <v>30</v>
      </c>
      <c r="B199" s="49">
        <f>COUNTIF(Baneoversikt!$A$114:$K$149,Oppsummering!A199)</f>
        <v>2</v>
      </c>
      <c r="D199" s="15"/>
      <c r="E199" s="28"/>
      <c r="H199" s="33"/>
      <c r="I199" s="15"/>
      <c r="J199" s="15"/>
    </row>
    <row r="200" spans="1:10" x14ac:dyDescent="0.2">
      <c r="A200" t="s">
        <v>64</v>
      </c>
      <c r="B200" s="49">
        <f>COUNTIF(Baneoversikt!$A$114:$K$149,Oppsummering!A200)</f>
        <v>2</v>
      </c>
      <c r="C200" s="15"/>
      <c r="D200" s="15"/>
      <c r="E200" s="15"/>
      <c r="F200" s="15"/>
      <c r="G200" s="15"/>
      <c r="H200" s="28"/>
      <c r="I200" s="15"/>
      <c r="J200" s="15"/>
    </row>
    <row r="201" spans="1:10" x14ac:dyDescent="0.2">
      <c r="A201" t="s">
        <v>75</v>
      </c>
      <c r="B201" s="49">
        <f>COUNTIF(Baneoversikt!$A$114:$K$149,Oppsummering!A201)</f>
        <v>4</v>
      </c>
      <c r="C201" s="15"/>
      <c r="D201" s="15"/>
      <c r="E201" s="15"/>
      <c r="F201" s="15"/>
      <c r="G201" s="15"/>
      <c r="H201" s="50"/>
      <c r="I201" s="15"/>
      <c r="J201" s="15"/>
    </row>
    <row r="202" spans="1:10" x14ac:dyDescent="0.2">
      <c r="A202" t="s">
        <v>76</v>
      </c>
      <c r="B202" s="49">
        <f>COUNTIF(Baneoversikt!$A$114:$K$149,Oppsummering!A202)</f>
        <v>4</v>
      </c>
      <c r="C202" s="15"/>
      <c r="D202" s="15"/>
      <c r="E202" s="15"/>
      <c r="F202" s="15"/>
      <c r="G202" s="15"/>
      <c r="H202" s="50"/>
      <c r="I202" s="15"/>
      <c r="J202" s="15"/>
    </row>
    <row r="203" spans="1:10" x14ac:dyDescent="0.2">
      <c r="A203" t="s">
        <v>54</v>
      </c>
      <c r="B203" s="49">
        <f>COUNTIF(Baneoversikt!$A$114:$K$149,Oppsummering!A203)</f>
        <v>0</v>
      </c>
      <c r="C203" s="15"/>
      <c r="D203" s="15"/>
      <c r="E203" s="15"/>
      <c r="F203" s="15"/>
      <c r="G203" s="15"/>
      <c r="H203" s="50"/>
      <c r="I203" s="15"/>
      <c r="J203" s="15"/>
    </row>
    <row r="204" spans="1:10" x14ac:dyDescent="0.2">
      <c r="A204" t="s">
        <v>26</v>
      </c>
      <c r="B204" s="49">
        <f>COUNTIF(Baneoversikt!$A$114:$K$149,Oppsummering!A204)</f>
        <v>2</v>
      </c>
      <c r="C204" s="15"/>
      <c r="D204" s="15"/>
      <c r="E204" s="15"/>
      <c r="F204" s="15"/>
      <c r="G204" s="15"/>
      <c r="H204" s="50"/>
      <c r="I204" s="15"/>
      <c r="J204" s="15"/>
    </row>
    <row r="205" spans="1:10" x14ac:dyDescent="0.2">
      <c r="A205" t="s">
        <v>28</v>
      </c>
      <c r="B205" s="49">
        <f>COUNTIF(Baneoversikt!$A$114:$K$149,Oppsummering!A205)</f>
        <v>0</v>
      </c>
      <c r="C205" s="15"/>
      <c r="D205" s="15"/>
      <c r="E205" s="15"/>
      <c r="F205" s="15"/>
      <c r="G205" s="15"/>
      <c r="H205" s="50"/>
      <c r="I205" s="15"/>
      <c r="J205" s="15"/>
    </row>
    <row r="206" spans="1:10" x14ac:dyDescent="0.2">
      <c r="A206" t="s">
        <v>85</v>
      </c>
      <c r="B206" s="49">
        <f>COUNTIF(Baneoversikt!$A$114:$K$149,Oppsummering!A206)</f>
        <v>0</v>
      </c>
      <c r="C206" s="15"/>
      <c r="D206" s="15"/>
      <c r="E206" s="15"/>
      <c r="F206" s="15"/>
      <c r="G206" s="15"/>
      <c r="H206" s="50"/>
      <c r="I206" s="15"/>
      <c r="J206" s="15"/>
    </row>
    <row r="207" spans="1:10" x14ac:dyDescent="0.2">
      <c r="A207" s="15"/>
      <c r="B207" s="15"/>
      <c r="C207" s="15"/>
      <c r="D207" s="15"/>
      <c r="E207" s="15"/>
      <c r="F207" s="15"/>
      <c r="G207" s="15"/>
      <c r="H207" s="28"/>
      <c r="I207" s="15"/>
      <c r="J207" s="15"/>
    </row>
    <row r="208" spans="1:10" ht="18.75" x14ac:dyDescent="0.25">
      <c r="A208" s="71" t="s">
        <v>57</v>
      </c>
      <c r="B208" s="71"/>
      <c r="C208" s="71"/>
      <c r="D208" s="71"/>
      <c r="E208" s="71"/>
      <c r="F208" s="71"/>
      <c r="G208" s="71"/>
      <c r="H208" s="71"/>
      <c r="I208" s="15"/>
      <c r="J208" s="15"/>
    </row>
    <row r="209" spans="1:10" ht="21" x14ac:dyDescent="0.3">
      <c r="A209" s="73" t="s">
        <v>19</v>
      </c>
      <c r="B209" s="73"/>
      <c r="C209" s="73"/>
      <c r="D209" s="73"/>
      <c r="E209" s="73"/>
      <c r="F209" s="73"/>
      <c r="G209" s="73"/>
      <c r="H209" s="73"/>
      <c r="I209" s="15"/>
      <c r="J209" s="15"/>
    </row>
    <row r="210" spans="1:10" x14ac:dyDescent="0.2">
      <c r="A210" s="7" t="s">
        <v>17</v>
      </c>
      <c r="B210" s="7" t="s">
        <v>16</v>
      </c>
      <c r="C210" s="6"/>
      <c r="D210" s="6" t="s">
        <v>15</v>
      </c>
      <c r="E210" s="7" t="s">
        <v>16</v>
      </c>
      <c r="F210" s="6"/>
      <c r="G210" s="6" t="s">
        <v>18</v>
      </c>
      <c r="H210" s="7" t="s">
        <v>16</v>
      </c>
      <c r="I210" s="15"/>
      <c r="J210" s="15"/>
    </row>
    <row r="211" spans="1:10" x14ac:dyDescent="0.2">
      <c r="A211" t="s">
        <v>86</v>
      </c>
      <c r="B211" s="35">
        <f>COUNTIF(Baneoversikt!$A$150:$K$189,Oppsummering!A211)</f>
        <v>3</v>
      </c>
      <c r="D211" t="s">
        <v>94</v>
      </c>
      <c r="E211" s="38">
        <f>COUNTIF(Baneoversikt!$A$150:$K$189,Oppsummering!D211)</f>
        <v>3</v>
      </c>
      <c r="G211" t="s">
        <v>96</v>
      </c>
      <c r="H211" s="38">
        <f>COUNTIF(Baneoversikt!$A$150:$K$189,Oppsummering!G211)</f>
        <v>0</v>
      </c>
      <c r="I211" s="15"/>
      <c r="J211" s="15"/>
    </row>
    <row r="212" spans="1:10" x14ac:dyDescent="0.2">
      <c r="A212" t="s">
        <v>87</v>
      </c>
      <c r="B212" s="49">
        <f>COUNTIF(Baneoversikt!$A$150:$K$189,Oppsummering!A212)</f>
        <v>3</v>
      </c>
      <c r="D212" t="s">
        <v>95</v>
      </c>
      <c r="E212" s="49">
        <f>COUNTIF(Baneoversikt!$A$150:$K$189,Oppsummering!D212)</f>
        <v>0</v>
      </c>
      <c r="G212" t="s">
        <v>97</v>
      </c>
      <c r="H212" s="49">
        <f>COUNTIF(Baneoversikt!$A$150:$K$189,Oppsummering!G212)</f>
        <v>0</v>
      </c>
      <c r="I212" s="15"/>
      <c r="J212" s="15"/>
    </row>
    <row r="213" spans="1:10" x14ac:dyDescent="0.2">
      <c r="A213" t="s">
        <v>88</v>
      </c>
      <c r="B213" s="49">
        <f>COUNTIF(Baneoversikt!$A$150:$K$189,Oppsummering!A213)</f>
        <v>0</v>
      </c>
      <c r="D213" t="s">
        <v>48</v>
      </c>
      <c r="E213" s="49">
        <f>COUNTIF(Baneoversikt!$A$150:$K$189,Oppsummering!D213)</f>
        <v>2</v>
      </c>
      <c r="G213" t="s">
        <v>98</v>
      </c>
      <c r="H213" s="49">
        <f>COUNTIF(Baneoversikt!$A$150:$K$189,Oppsummering!G213)</f>
        <v>4</v>
      </c>
      <c r="I213" s="15"/>
      <c r="J213" s="15"/>
    </row>
    <row r="214" spans="1:10" x14ac:dyDescent="0.2">
      <c r="A214" t="s">
        <v>89</v>
      </c>
      <c r="B214" s="49">
        <f>COUNTIF(Baneoversikt!$A$150:$K$189,Oppsummering!A214)</f>
        <v>0</v>
      </c>
      <c r="D214" t="s">
        <v>49</v>
      </c>
      <c r="E214" s="49">
        <f>COUNTIF(Baneoversikt!$A$150:$K$189,Oppsummering!D214)</f>
        <v>2</v>
      </c>
      <c r="G214" t="s">
        <v>99</v>
      </c>
      <c r="H214" s="49">
        <f>COUNTIF(Baneoversikt!$A$150:$K$189,Oppsummering!G214)</f>
        <v>4</v>
      </c>
      <c r="I214" s="15"/>
      <c r="J214" s="15"/>
    </row>
    <row r="215" spans="1:10" x14ac:dyDescent="0.2">
      <c r="A215" t="s">
        <v>90</v>
      </c>
      <c r="B215" s="49">
        <f>COUNTIF(Baneoversikt!$A$150:$K$189,Oppsummering!A215)</f>
        <v>0</v>
      </c>
      <c r="D215" t="s">
        <v>65</v>
      </c>
      <c r="E215" s="49">
        <f>COUNTIF(Baneoversikt!$A$150:$K$189,Oppsummering!D215)</f>
        <v>0</v>
      </c>
      <c r="G215" t="s">
        <v>128</v>
      </c>
      <c r="H215" s="49">
        <f>COUNTIF(Baneoversikt!$A$150:$K$189,Oppsummering!G215)</f>
        <v>0</v>
      </c>
      <c r="I215" s="15"/>
      <c r="J215" s="15"/>
    </row>
    <row r="216" spans="1:10" x14ac:dyDescent="0.2">
      <c r="A216" t="s">
        <v>91</v>
      </c>
      <c r="B216" s="49">
        <f>COUNTIF(Baneoversikt!$A$150:$K$189,Oppsummering!A216)</f>
        <v>0</v>
      </c>
      <c r="D216" t="s">
        <v>2</v>
      </c>
      <c r="E216" s="49">
        <f>COUNTIF(Baneoversikt!$A$150:$K$189,Oppsummering!D216)</f>
        <v>2</v>
      </c>
      <c r="G216" t="s">
        <v>129</v>
      </c>
      <c r="H216" s="49">
        <f>COUNTIF(Baneoversikt!$A$150:$K$189,Oppsummering!G216)</f>
        <v>0</v>
      </c>
      <c r="I216" s="15"/>
      <c r="J216" s="15"/>
    </row>
    <row r="217" spans="1:10" x14ac:dyDescent="0.2">
      <c r="A217" t="s">
        <v>92</v>
      </c>
      <c r="B217" s="49">
        <f>COUNTIF(Baneoversikt!$A$150:$K$189,Oppsummering!A217)</f>
        <v>2</v>
      </c>
      <c r="D217" t="s">
        <v>31</v>
      </c>
      <c r="E217" s="49">
        <f>COUNTIF(Baneoversikt!$A$150:$K$189,Oppsummering!D217)</f>
        <v>0</v>
      </c>
      <c r="G217" t="s">
        <v>109</v>
      </c>
      <c r="H217" s="49">
        <f>COUNTIF(Baneoversikt!$A$150:$K$189,Oppsummering!G217)</f>
        <v>2</v>
      </c>
      <c r="I217" s="15"/>
      <c r="J217" s="15"/>
    </row>
    <row r="218" spans="1:10" x14ac:dyDescent="0.2">
      <c r="A218" t="s">
        <v>93</v>
      </c>
      <c r="B218" s="49">
        <f>COUNTIF(Baneoversikt!$A$150:$K$189,Oppsummering!A218)</f>
        <v>2</v>
      </c>
      <c r="D218" t="s">
        <v>32</v>
      </c>
      <c r="E218" s="49">
        <f>COUNTIF(Baneoversikt!$A$150:$K$189,Oppsummering!D218)</f>
        <v>2</v>
      </c>
      <c r="G218" t="s">
        <v>110</v>
      </c>
      <c r="H218" s="49">
        <f>COUNTIF(Baneoversikt!$A$150:$K$189,Oppsummering!G218)</f>
        <v>2</v>
      </c>
      <c r="I218" s="15"/>
      <c r="J218" s="15"/>
    </row>
    <row r="219" spans="1:10" x14ac:dyDescent="0.2">
      <c r="A219" t="s">
        <v>44</v>
      </c>
      <c r="B219" s="49">
        <f>COUNTIF(Baneoversikt!$A$150:$K$189,Oppsummering!A219)</f>
        <v>2</v>
      </c>
      <c r="D219" t="s">
        <v>1</v>
      </c>
      <c r="E219" s="49">
        <f>COUNTIF(Baneoversikt!$A$150:$K$189,Oppsummering!D219)</f>
        <v>2</v>
      </c>
      <c r="G219" t="s">
        <v>111</v>
      </c>
      <c r="H219" s="49">
        <f>COUNTIF(Baneoversikt!$A$150:$K$189,Oppsummering!G219)</f>
        <v>2</v>
      </c>
      <c r="I219" s="15"/>
      <c r="J219" s="15"/>
    </row>
    <row r="220" spans="1:10" x14ac:dyDescent="0.2">
      <c r="A220" t="s">
        <v>45</v>
      </c>
      <c r="B220" s="49">
        <f>COUNTIF(Baneoversikt!$A$150:$K$189,Oppsummering!A220)</f>
        <v>2</v>
      </c>
      <c r="D220" t="s">
        <v>52</v>
      </c>
      <c r="E220" s="49">
        <f>COUNTIF(Baneoversikt!$A$150:$K$189,Oppsummering!D220)</f>
        <v>0</v>
      </c>
      <c r="G220" t="s">
        <v>112</v>
      </c>
      <c r="H220" s="49">
        <f>COUNTIF(Baneoversikt!$A$150:$K$189,Oppsummering!G220)</f>
        <v>0</v>
      </c>
      <c r="I220" s="15"/>
      <c r="J220" s="15"/>
    </row>
    <row r="221" spans="1:10" x14ac:dyDescent="0.2">
      <c r="A221" t="s">
        <v>33</v>
      </c>
      <c r="B221" s="49">
        <f>COUNTIF(Baneoversikt!$A$150:$K$189,Oppsummering!A221)</f>
        <v>0</v>
      </c>
      <c r="D221" t="s">
        <v>50</v>
      </c>
      <c r="E221" s="49">
        <f>COUNTIF(Baneoversikt!$A$150:$K$189,Oppsummering!D221)</f>
        <v>2</v>
      </c>
      <c r="G221" t="s">
        <v>113</v>
      </c>
      <c r="H221" s="49">
        <f>COUNTIF(Baneoversikt!$A$150:$K$189,Oppsummering!G221)</f>
        <v>2</v>
      </c>
      <c r="I221" s="15"/>
      <c r="J221" s="15"/>
    </row>
    <row r="222" spans="1:10" x14ac:dyDescent="0.2">
      <c r="A222" t="s">
        <v>34</v>
      </c>
      <c r="B222" s="49">
        <f>COUNTIF(Baneoversikt!$A$150:$K$189,Oppsummering!A222)</f>
        <v>2</v>
      </c>
      <c r="D222" t="s">
        <v>51</v>
      </c>
      <c r="E222" s="49">
        <f>COUNTIF(Baneoversikt!$A$150:$K$189,Oppsummering!D222)</f>
        <v>0</v>
      </c>
      <c r="G222" t="s">
        <v>114</v>
      </c>
      <c r="H222" s="49">
        <f>COUNTIF(Baneoversikt!$A$150:$K$189,Oppsummering!G222)</f>
        <v>2</v>
      </c>
      <c r="I222" s="15"/>
      <c r="J222" s="15"/>
    </row>
    <row r="223" spans="1:10" x14ac:dyDescent="0.2">
      <c r="A223" t="s">
        <v>60</v>
      </c>
      <c r="B223" s="49">
        <f>COUNTIF(Baneoversikt!$A$150:$K$189,Oppsummering!A223)</f>
        <v>2</v>
      </c>
      <c r="D223" t="s">
        <v>0</v>
      </c>
      <c r="E223" s="49">
        <f>COUNTIF(Baneoversikt!$A$150:$K$189,Oppsummering!D223)</f>
        <v>2</v>
      </c>
      <c r="G223" t="s">
        <v>115</v>
      </c>
      <c r="H223" s="49">
        <f>COUNTIF(Baneoversikt!$A$150:$K$189,Oppsummering!G223)</f>
        <v>0</v>
      </c>
      <c r="I223" s="15"/>
      <c r="J223" s="15"/>
    </row>
    <row r="224" spans="1:10" x14ac:dyDescent="0.2">
      <c r="A224" t="s">
        <v>24</v>
      </c>
      <c r="B224" s="49">
        <f>COUNTIF(Baneoversikt!$A$150:$K$189,Oppsummering!A224)</f>
        <v>2</v>
      </c>
      <c r="D224" t="s">
        <v>39</v>
      </c>
      <c r="E224" s="49">
        <f>COUNTIF(Baneoversikt!$A$150:$K$189,Oppsummering!D224)</f>
        <v>2</v>
      </c>
      <c r="G224" t="s">
        <v>119</v>
      </c>
      <c r="H224" s="49">
        <f>COUNTIF(Baneoversikt!$A$150:$K$189,Oppsummering!G224)</f>
        <v>2</v>
      </c>
      <c r="I224" s="15"/>
      <c r="J224" s="15"/>
    </row>
    <row r="225" spans="1:10" x14ac:dyDescent="0.2">
      <c r="A225" t="s">
        <v>25</v>
      </c>
      <c r="B225" s="49">
        <f>COUNTIF(Baneoversikt!$A$150:$K$189,Oppsummering!A225)</f>
        <v>2</v>
      </c>
      <c r="D225" t="s">
        <v>62</v>
      </c>
      <c r="E225" s="49">
        <f>COUNTIF(Baneoversikt!$A$150:$K$189,Oppsummering!D225)</f>
        <v>0</v>
      </c>
      <c r="G225" t="s">
        <v>120</v>
      </c>
      <c r="H225" s="49">
        <f>COUNTIF(Baneoversikt!$A$150:$K$189,Oppsummering!G225)</f>
        <v>2</v>
      </c>
      <c r="I225" s="15"/>
      <c r="J225" s="15"/>
    </row>
    <row r="226" spans="1:10" x14ac:dyDescent="0.2">
      <c r="A226" t="s">
        <v>40</v>
      </c>
      <c r="B226" s="49">
        <f>COUNTIF(Baneoversikt!$A$150:$K$189,Oppsummering!A226)</f>
        <v>2</v>
      </c>
      <c r="E226" s="42"/>
      <c r="G226" t="s">
        <v>69</v>
      </c>
      <c r="H226" s="49">
        <f>COUNTIF(Baneoversikt!$A$150:$K$189,Oppsummering!G226)</f>
        <v>3</v>
      </c>
      <c r="I226" s="15"/>
      <c r="J226" s="15"/>
    </row>
    <row r="227" spans="1:10" x14ac:dyDescent="0.2">
      <c r="A227" t="s">
        <v>66</v>
      </c>
      <c r="B227" s="49">
        <f>COUNTIF(Baneoversikt!$A$150:$K$189,Oppsummering!A227)</f>
        <v>3</v>
      </c>
      <c r="E227" s="42"/>
      <c r="G227" t="s">
        <v>70</v>
      </c>
      <c r="H227" s="49">
        <f>COUNTIF(Baneoversikt!$A$150:$K$189,Oppsummering!G227)</f>
        <v>3</v>
      </c>
      <c r="I227" s="15"/>
      <c r="J227" s="15"/>
    </row>
    <row r="228" spans="1:10" x14ac:dyDescent="0.2">
      <c r="A228" t="s">
        <v>67</v>
      </c>
      <c r="B228" s="49">
        <f>COUNTIF(Baneoversikt!$A$150:$K$189,Oppsummering!A228)</f>
        <v>3</v>
      </c>
      <c r="E228" s="42"/>
      <c r="G228" t="s">
        <v>71</v>
      </c>
      <c r="H228" s="49">
        <f>COUNTIF(Baneoversikt!$A$150:$K$189,Oppsummering!G228)</f>
        <v>2</v>
      </c>
      <c r="I228" s="15"/>
      <c r="J228" s="15"/>
    </row>
    <row r="229" spans="1:10" x14ac:dyDescent="0.2">
      <c r="A229" t="s">
        <v>68</v>
      </c>
      <c r="B229" s="49">
        <f>COUNTIF(Baneoversikt!$A$150:$K$189,Oppsummering!A229)</f>
        <v>3</v>
      </c>
      <c r="E229" s="42"/>
      <c r="G229" t="s">
        <v>72</v>
      </c>
      <c r="H229" s="49">
        <f>COUNTIF(Baneoversikt!$A$150:$K$189,Oppsummering!G229)</f>
        <v>3</v>
      </c>
      <c r="I229" s="15"/>
      <c r="J229" s="15"/>
    </row>
    <row r="230" spans="1:10" x14ac:dyDescent="0.2">
      <c r="A230" t="s">
        <v>46</v>
      </c>
      <c r="B230" s="49">
        <f>COUNTIF(Baneoversikt!$A$150:$K$189,Oppsummering!A230)</f>
        <v>0</v>
      </c>
      <c r="E230" s="42"/>
      <c r="G230" t="s">
        <v>77</v>
      </c>
      <c r="H230" s="49">
        <f>COUNTIF(Baneoversikt!$A$150:$K$189,Oppsummering!G230)</f>
        <v>2</v>
      </c>
      <c r="I230" s="15"/>
      <c r="J230" s="15"/>
    </row>
    <row r="231" spans="1:10" x14ac:dyDescent="0.2">
      <c r="A231" t="s">
        <v>47</v>
      </c>
      <c r="B231" s="49">
        <f>COUNTIF(Baneoversikt!$A$150:$K$189,Oppsummering!A231)</f>
        <v>2</v>
      </c>
      <c r="E231" s="35"/>
      <c r="G231" t="s">
        <v>78</v>
      </c>
      <c r="H231" s="49">
        <f>COUNTIF(Baneoversikt!$A$150:$K$189,Oppsummering!G231)</f>
        <v>0</v>
      </c>
      <c r="I231" s="15"/>
      <c r="J231" s="15"/>
    </row>
    <row r="232" spans="1:10" x14ac:dyDescent="0.2">
      <c r="A232" t="s">
        <v>63</v>
      </c>
      <c r="B232" s="49">
        <f>COUNTIF(Baneoversikt!$A$150:$K$189,Oppsummering!A232)</f>
        <v>2</v>
      </c>
      <c r="G232" t="s">
        <v>80</v>
      </c>
      <c r="H232" s="49">
        <f>COUNTIF(Baneoversikt!$A$150:$K$189,Oppsummering!G232)</f>
        <v>2</v>
      </c>
      <c r="I232" s="15"/>
      <c r="J232" s="15"/>
    </row>
    <row r="233" spans="1:10" x14ac:dyDescent="0.2">
      <c r="A233" t="s">
        <v>20</v>
      </c>
      <c r="B233" s="49">
        <f>COUNTIF(Baneoversikt!$A$150:$K$189,Oppsummering!A233)</f>
        <v>0</v>
      </c>
      <c r="G233" t="s">
        <v>81</v>
      </c>
      <c r="H233" s="49">
        <f>COUNTIF(Baneoversikt!$A$150:$K$189,Oppsummering!G233)</f>
        <v>2</v>
      </c>
      <c r="I233" s="15"/>
      <c r="J233" s="15"/>
    </row>
    <row r="234" spans="1:10" x14ac:dyDescent="0.2">
      <c r="A234" t="s">
        <v>21</v>
      </c>
      <c r="B234" s="49">
        <f>COUNTIF(Baneoversikt!$A$150:$K$189,Oppsummering!A234)</f>
        <v>2</v>
      </c>
      <c r="G234" t="s">
        <v>82</v>
      </c>
      <c r="H234" s="49">
        <f>COUNTIF(Baneoversikt!$A$150:$K$189,Oppsummering!G234)</f>
        <v>2</v>
      </c>
      <c r="I234" s="15"/>
      <c r="J234" s="15"/>
    </row>
    <row r="235" spans="1:10" x14ac:dyDescent="0.2">
      <c r="A235" t="s">
        <v>22</v>
      </c>
      <c r="B235" s="49">
        <f>COUNTIF(Baneoversikt!$A$150:$K$189,Oppsummering!A235)</f>
        <v>0</v>
      </c>
      <c r="G235" t="s">
        <v>83</v>
      </c>
      <c r="H235" s="49">
        <f>COUNTIF(Baneoversikt!$A$150:$K$189,Oppsummering!G235)</f>
        <v>2</v>
      </c>
      <c r="I235" s="15"/>
      <c r="J235" s="15"/>
    </row>
    <row r="236" spans="1:10" x14ac:dyDescent="0.2">
      <c r="A236" t="s">
        <v>23</v>
      </c>
      <c r="B236" s="49">
        <f>COUNTIF(Baneoversikt!$A$150:$K$189,Oppsummering!A236)</f>
        <v>2</v>
      </c>
      <c r="H236" s="49"/>
      <c r="I236" s="15"/>
      <c r="J236" s="15"/>
    </row>
    <row r="237" spans="1:10" x14ac:dyDescent="0.2">
      <c r="H237" s="49"/>
      <c r="I237" s="15"/>
      <c r="J237" s="15"/>
    </row>
    <row r="238" spans="1:10" x14ac:dyDescent="0.2">
      <c r="A238" s="6" t="s">
        <v>3</v>
      </c>
      <c r="B238" s="7" t="s">
        <v>16</v>
      </c>
      <c r="C238" s="6"/>
      <c r="D238" s="6" t="s">
        <v>130</v>
      </c>
      <c r="E238" s="7" t="s">
        <v>16</v>
      </c>
      <c r="H238" s="35"/>
      <c r="I238" s="15"/>
      <c r="J238" s="15"/>
    </row>
    <row r="239" spans="1:10" x14ac:dyDescent="0.2">
      <c r="A239" t="s">
        <v>103</v>
      </c>
      <c r="B239" s="38">
        <f>COUNTIF(Baneoversikt!$A$150:$K$189,Oppsummering!A239)</f>
        <v>0</v>
      </c>
      <c r="C239" s="15"/>
      <c r="D239" t="s">
        <v>101</v>
      </c>
      <c r="E239" s="38">
        <f>COUNTIF(Baneoversikt!$A$150:$K$189,Oppsummering!D239)</f>
        <v>3</v>
      </c>
      <c r="F239" s="15"/>
      <c r="H239" s="35"/>
      <c r="I239" s="15"/>
      <c r="J239" s="15"/>
    </row>
    <row r="240" spans="1:10" x14ac:dyDescent="0.2">
      <c r="A240" t="s">
        <v>104</v>
      </c>
      <c r="B240" s="49">
        <f>COUNTIF(Baneoversikt!$A$150:$K$189,Oppsummering!A240)</f>
        <v>0</v>
      </c>
      <c r="D240" t="s">
        <v>102</v>
      </c>
      <c r="E240" s="49">
        <f>COUNTIF(Baneoversikt!$A$150:$K$189,Oppsummering!D240)</f>
        <v>0</v>
      </c>
      <c r="H240" s="35"/>
      <c r="I240" s="15"/>
      <c r="J240" s="15"/>
    </row>
    <row r="241" spans="1:10" x14ac:dyDescent="0.2">
      <c r="A241" t="s">
        <v>105</v>
      </c>
      <c r="B241" s="49">
        <f>COUNTIF(Baneoversikt!$A$150:$K$189,Oppsummering!A241)</f>
        <v>0</v>
      </c>
      <c r="D241" t="s">
        <v>116</v>
      </c>
      <c r="E241" s="49">
        <f>COUNTIF(Baneoversikt!$A$150:$K$189,Oppsummering!D241)</f>
        <v>0</v>
      </c>
      <c r="H241" s="35"/>
      <c r="I241" s="15"/>
      <c r="J241" s="15"/>
    </row>
    <row r="242" spans="1:10" x14ac:dyDescent="0.2">
      <c r="A242" t="s">
        <v>106</v>
      </c>
      <c r="B242" s="49">
        <f>COUNTIF(Baneoversikt!$A$150:$K$189,Oppsummering!A242)</f>
        <v>4</v>
      </c>
      <c r="D242" t="s">
        <v>117</v>
      </c>
      <c r="E242" s="49">
        <f>COUNTIF(Baneoversikt!$A$150:$K$189,Oppsummering!D242)</f>
        <v>0</v>
      </c>
      <c r="H242" s="35"/>
      <c r="I242" s="15"/>
      <c r="J242" s="15"/>
    </row>
    <row r="243" spans="1:10" x14ac:dyDescent="0.2">
      <c r="A243" t="s">
        <v>107</v>
      </c>
      <c r="B243" s="49">
        <f>COUNTIF(Baneoversikt!$A$150:$K$189,Oppsummering!A243)</f>
        <v>4</v>
      </c>
      <c r="D243" t="s">
        <v>73</v>
      </c>
      <c r="E243" s="49">
        <f>COUNTIF(Baneoversikt!$A$150:$K$189,Oppsummering!D243)</f>
        <v>4</v>
      </c>
      <c r="H243" s="35"/>
      <c r="I243" s="15"/>
      <c r="J243" s="15"/>
    </row>
    <row r="244" spans="1:10" x14ac:dyDescent="0.2">
      <c r="A244" t="s">
        <v>108</v>
      </c>
      <c r="B244" s="49">
        <f>COUNTIF(Baneoversikt!$A$150:$K$189,Oppsummering!A244)</f>
        <v>0</v>
      </c>
      <c r="D244" s="15" t="s">
        <v>74</v>
      </c>
      <c r="E244" s="49">
        <f>COUNTIF(Baneoversikt!$A$150:$K$189,Oppsummering!D244)</f>
        <v>3</v>
      </c>
      <c r="G244" s="15"/>
      <c r="H244" s="34"/>
      <c r="I244" s="15"/>
      <c r="J244" s="15"/>
    </row>
    <row r="245" spans="1:10" x14ac:dyDescent="0.2">
      <c r="A245" t="s">
        <v>43</v>
      </c>
      <c r="B245" s="49">
        <f>COUNTIF(Baneoversikt!$A$150:$K$189,Oppsummering!A245)</f>
        <v>2</v>
      </c>
      <c r="D245" s="15" t="s">
        <v>79</v>
      </c>
      <c r="E245" s="49">
        <f>COUNTIF(Baneoversikt!$A$150:$K$189,Oppsummering!D245)</f>
        <v>0</v>
      </c>
      <c r="G245" s="15"/>
      <c r="H245" s="34"/>
      <c r="I245" s="15"/>
      <c r="J245" s="15"/>
    </row>
    <row r="246" spans="1:10" x14ac:dyDescent="0.2">
      <c r="A246" t="s">
        <v>42</v>
      </c>
      <c r="B246" s="49">
        <f>COUNTIF(Baneoversikt!$A$150:$K$189,Oppsummering!A246)</f>
        <v>0</v>
      </c>
      <c r="D246" s="15" t="s">
        <v>84</v>
      </c>
      <c r="E246" s="49">
        <f>COUNTIF(Baneoversikt!$A$150:$K$189,Oppsummering!D246)</f>
        <v>2</v>
      </c>
      <c r="G246" s="15"/>
      <c r="H246" s="34"/>
      <c r="I246" s="15"/>
      <c r="J246" s="15"/>
    </row>
    <row r="247" spans="1:10" x14ac:dyDescent="0.2">
      <c r="A247" t="s">
        <v>27</v>
      </c>
      <c r="B247" s="49">
        <f>COUNTIF(Baneoversikt!$A$150:$K$189,Oppsummering!A247)</f>
        <v>2</v>
      </c>
      <c r="D247" s="15"/>
      <c r="E247" s="34"/>
      <c r="G247" s="15"/>
      <c r="H247" s="34"/>
      <c r="I247" s="15"/>
      <c r="J247" s="15"/>
    </row>
    <row r="248" spans="1:10" x14ac:dyDescent="0.2">
      <c r="A248" t="s">
        <v>118</v>
      </c>
      <c r="B248" s="49">
        <f>COUNTIF(Baneoversikt!$A$150:$K$189,Oppsummering!A248)</f>
        <v>2</v>
      </c>
      <c r="D248" s="15"/>
      <c r="E248" s="34"/>
      <c r="G248" s="15"/>
      <c r="H248" s="34"/>
      <c r="I248" s="15"/>
      <c r="J248" s="15"/>
    </row>
    <row r="249" spans="1:10" x14ac:dyDescent="0.2">
      <c r="A249" t="s">
        <v>29</v>
      </c>
      <c r="B249" s="49">
        <f>COUNTIF(Baneoversikt!$A$150:$K$189,Oppsummering!A249)</f>
        <v>2</v>
      </c>
      <c r="D249" s="15"/>
      <c r="E249" s="34"/>
      <c r="G249" s="15"/>
      <c r="H249" s="34"/>
      <c r="I249" s="15"/>
      <c r="J249" s="15"/>
    </row>
    <row r="250" spans="1:10" x14ac:dyDescent="0.2">
      <c r="A250" t="s">
        <v>30</v>
      </c>
      <c r="B250" s="49">
        <f>COUNTIF(Baneoversikt!$A$150:$K$189,Oppsummering!A250)</f>
        <v>0</v>
      </c>
      <c r="D250" s="15"/>
      <c r="E250" s="34"/>
      <c r="H250" s="35"/>
      <c r="I250" s="15"/>
      <c r="J250" s="15"/>
    </row>
    <row r="251" spans="1:10" x14ac:dyDescent="0.2">
      <c r="A251" t="s">
        <v>64</v>
      </c>
      <c r="B251" s="49">
        <f>COUNTIF(Baneoversikt!$A$150:$K$189,Oppsummering!A251)</f>
        <v>2</v>
      </c>
      <c r="C251" s="15"/>
      <c r="D251" s="15"/>
      <c r="E251" s="28"/>
      <c r="F251" s="15"/>
      <c r="G251" s="15"/>
      <c r="H251" s="28"/>
      <c r="I251" s="15"/>
      <c r="J251" s="15"/>
    </row>
    <row r="252" spans="1:10" x14ac:dyDescent="0.2">
      <c r="A252" t="s">
        <v>75</v>
      </c>
      <c r="B252" s="49">
        <f>COUNTIF(Baneoversikt!$A$150:$K$189,Oppsummering!A252)</f>
        <v>3</v>
      </c>
      <c r="C252" s="15"/>
      <c r="D252" s="15"/>
      <c r="E252" s="50"/>
      <c r="F252" s="15"/>
      <c r="G252" s="15"/>
      <c r="H252" s="50"/>
      <c r="I252" s="15"/>
      <c r="J252" s="15"/>
    </row>
    <row r="253" spans="1:10" x14ac:dyDescent="0.2">
      <c r="A253" t="s">
        <v>76</v>
      </c>
      <c r="B253" s="49">
        <f>COUNTIF(Baneoversikt!$A$150:$K$189,Oppsummering!A253)</f>
        <v>2</v>
      </c>
      <c r="C253" s="15"/>
      <c r="D253" s="15"/>
      <c r="E253" s="50"/>
      <c r="F253" s="15"/>
      <c r="G253" s="15"/>
      <c r="H253" s="50"/>
      <c r="I253" s="15"/>
      <c r="J253" s="15"/>
    </row>
    <row r="254" spans="1:10" x14ac:dyDescent="0.2">
      <c r="A254" t="s">
        <v>54</v>
      </c>
      <c r="B254" s="49">
        <f>COUNTIF(Baneoversikt!$A$150:$K$189,Oppsummering!A254)</f>
        <v>0</v>
      </c>
      <c r="C254" s="15"/>
      <c r="D254" s="15"/>
      <c r="E254" s="50"/>
      <c r="F254" s="15"/>
      <c r="G254" s="15"/>
      <c r="H254" s="50"/>
      <c r="I254" s="15"/>
      <c r="J254" s="15"/>
    </row>
    <row r="255" spans="1:10" x14ac:dyDescent="0.2">
      <c r="A255" t="s">
        <v>26</v>
      </c>
      <c r="B255" s="49">
        <f>COUNTIF(Baneoversikt!$A$150:$K$189,Oppsummering!A255)</f>
        <v>2</v>
      </c>
      <c r="C255" s="15"/>
      <c r="D255" s="15"/>
      <c r="E255" s="50"/>
      <c r="F255" s="15"/>
      <c r="G255" s="15"/>
      <c r="H255" s="50"/>
      <c r="I255" s="15"/>
      <c r="J255" s="15"/>
    </row>
    <row r="256" spans="1:10" x14ac:dyDescent="0.2">
      <c r="A256" t="s">
        <v>28</v>
      </c>
      <c r="B256" s="49">
        <f>COUNTIF(Baneoversikt!$A$150:$K$189,Oppsummering!A256)</f>
        <v>2</v>
      </c>
      <c r="C256" s="15"/>
      <c r="D256" s="15"/>
      <c r="E256" s="50"/>
      <c r="F256" s="15"/>
      <c r="G256" s="15"/>
      <c r="H256" s="50"/>
      <c r="I256" s="15"/>
      <c r="J256" s="15"/>
    </row>
    <row r="257" spans="1:10" x14ac:dyDescent="0.2">
      <c r="A257" t="s">
        <v>85</v>
      </c>
      <c r="B257" s="49">
        <f>COUNTIF(Baneoversikt!$A$150:$K$189,Oppsummering!A257)</f>
        <v>2</v>
      </c>
      <c r="C257" s="15"/>
      <c r="D257" s="15"/>
      <c r="E257" s="50"/>
      <c r="F257" s="15"/>
      <c r="G257" s="15"/>
      <c r="H257" s="50"/>
      <c r="I257" s="15"/>
      <c r="J257" s="15"/>
    </row>
    <row r="258" spans="1:10" x14ac:dyDescent="0.2">
      <c r="A258" s="15"/>
      <c r="B258" s="28"/>
      <c r="C258" s="15"/>
      <c r="D258" s="15"/>
      <c r="E258" s="28"/>
      <c r="F258" s="15"/>
      <c r="G258" s="15"/>
      <c r="H258" s="28"/>
      <c r="I258" s="15"/>
      <c r="J258" s="15"/>
    </row>
    <row r="259" spans="1:10" ht="18.75" x14ac:dyDescent="0.25">
      <c r="A259" s="71" t="s">
        <v>58</v>
      </c>
      <c r="B259" s="71"/>
      <c r="C259" s="71"/>
      <c r="D259" s="71"/>
      <c r="E259" s="71"/>
      <c r="F259" s="71"/>
      <c r="G259" s="71"/>
      <c r="H259" s="71"/>
      <c r="I259" s="15"/>
      <c r="J259" s="15"/>
    </row>
    <row r="260" spans="1:10" ht="21" x14ac:dyDescent="0.2">
      <c r="A260" s="72" t="s">
        <v>19</v>
      </c>
      <c r="B260" s="72"/>
      <c r="C260" s="72"/>
      <c r="D260" s="72"/>
      <c r="E260" s="72"/>
      <c r="F260" s="72"/>
      <c r="G260" s="72"/>
      <c r="H260" s="72"/>
      <c r="I260" s="15"/>
      <c r="J260" s="15"/>
    </row>
    <row r="261" spans="1:10" x14ac:dyDescent="0.2">
      <c r="A261" s="7" t="s">
        <v>17</v>
      </c>
      <c r="B261" s="7" t="s">
        <v>16</v>
      </c>
      <c r="C261" s="6"/>
      <c r="D261" s="6" t="s">
        <v>15</v>
      </c>
      <c r="E261" s="7" t="s">
        <v>16</v>
      </c>
      <c r="F261" s="6"/>
      <c r="G261" s="6" t="s">
        <v>18</v>
      </c>
      <c r="H261" s="7" t="s">
        <v>16</v>
      </c>
      <c r="I261" s="15"/>
      <c r="J261" s="15"/>
    </row>
    <row r="262" spans="1:10" x14ac:dyDescent="0.2">
      <c r="A262" t="s">
        <v>86</v>
      </c>
      <c r="B262" s="38">
        <f>COUNTIF(Baneoversikt!$A$190:$K$217,Oppsummering!A262)</f>
        <v>0</v>
      </c>
      <c r="D262" t="s">
        <v>94</v>
      </c>
      <c r="E262" s="35">
        <f>COUNTIF(Baneoversikt!$A$190:$K$217,Oppsummering!D262)</f>
        <v>0</v>
      </c>
      <c r="G262" t="s">
        <v>96</v>
      </c>
      <c r="H262" s="35">
        <f>COUNTIF(Baneoversikt!$A$190:$K$217,Oppsummering!G262)</f>
        <v>4</v>
      </c>
      <c r="I262" s="15"/>
      <c r="J262" s="15"/>
    </row>
    <row r="263" spans="1:10" x14ac:dyDescent="0.2">
      <c r="A263" t="s">
        <v>87</v>
      </c>
      <c r="B263" s="49">
        <f>COUNTIF(Baneoversikt!$A$190:$K$217,Oppsummering!A263)</f>
        <v>0</v>
      </c>
      <c r="D263" t="s">
        <v>95</v>
      </c>
      <c r="E263" s="49">
        <f>COUNTIF(Baneoversikt!$A$190:$K$217,Oppsummering!D263)</f>
        <v>3</v>
      </c>
      <c r="G263" t="s">
        <v>97</v>
      </c>
      <c r="H263" s="49">
        <f>COUNTIF(Baneoversikt!$A$190:$K$217,Oppsummering!G263)</f>
        <v>4</v>
      </c>
      <c r="I263" s="15"/>
      <c r="J263" s="15"/>
    </row>
    <row r="264" spans="1:10" x14ac:dyDescent="0.2">
      <c r="A264" t="s">
        <v>88</v>
      </c>
      <c r="B264" s="49">
        <f>COUNTIF(Baneoversikt!$A$190:$K$217,Oppsummering!A264)</f>
        <v>3</v>
      </c>
      <c r="D264" t="s">
        <v>48</v>
      </c>
      <c r="E264" s="49">
        <f>COUNTIF(Baneoversikt!$A$190:$K$217,Oppsummering!D264)</f>
        <v>0</v>
      </c>
      <c r="G264" t="s">
        <v>98</v>
      </c>
      <c r="H264" s="49">
        <f>COUNTIF(Baneoversikt!$A$190:$K$217,Oppsummering!G264)</f>
        <v>0</v>
      </c>
      <c r="I264" s="15"/>
      <c r="J264" s="15"/>
    </row>
    <row r="265" spans="1:10" x14ac:dyDescent="0.2">
      <c r="A265" t="s">
        <v>89</v>
      </c>
      <c r="B265" s="49">
        <f>COUNTIF(Baneoversikt!$A$190:$K$217,Oppsummering!A265)</f>
        <v>3</v>
      </c>
      <c r="D265" t="s">
        <v>49</v>
      </c>
      <c r="E265" s="49">
        <f>COUNTIF(Baneoversikt!$A$190:$K$217,Oppsummering!D265)</f>
        <v>2</v>
      </c>
      <c r="G265" t="s">
        <v>99</v>
      </c>
      <c r="H265" s="49">
        <f>COUNTIF(Baneoversikt!$A$190:$K$217,Oppsummering!G265)</f>
        <v>0</v>
      </c>
      <c r="I265" s="15"/>
      <c r="J265" s="15"/>
    </row>
    <row r="266" spans="1:10" x14ac:dyDescent="0.2">
      <c r="A266" t="s">
        <v>90</v>
      </c>
      <c r="B266" s="49">
        <f>COUNTIF(Baneoversikt!$A$190:$K$217,Oppsummering!A266)</f>
        <v>2</v>
      </c>
      <c r="D266" t="s">
        <v>65</v>
      </c>
      <c r="E266" s="49">
        <f>COUNTIF(Baneoversikt!$A$190:$K$217,Oppsummering!D266)</f>
        <v>2</v>
      </c>
      <c r="G266" t="s">
        <v>128</v>
      </c>
      <c r="H266" s="49">
        <f>COUNTIF(Baneoversikt!$A$190:$K$217,Oppsummering!G266)</f>
        <v>0</v>
      </c>
      <c r="I266" s="15"/>
      <c r="J266" s="15"/>
    </row>
    <row r="267" spans="1:10" x14ac:dyDescent="0.2">
      <c r="A267" t="s">
        <v>91</v>
      </c>
      <c r="B267" s="49">
        <f>COUNTIF(Baneoversikt!$A$190:$K$217,Oppsummering!A267)</f>
        <v>2</v>
      </c>
      <c r="D267" t="s">
        <v>2</v>
      </c>
      <c r="E267" s="49">
        <f>COUNTIF(Baneoversikt!$A$190:$K$217,Oppsummering!D267)</f>
        <v>0</v>
      </c>
      <c r="G267" t="s">
        <v>129</v>
      </c>
      <c r="H267" s="49">
        <f>COUNTIF(Baneoversikt!$A$190:$K$217,Oppsummering!G267)</f>
        <v>0</v>
      </c>
      <c r="I267" s="15"/>
      <c r="J267" s="15"/>
    </row>
    <row r="268" spans="1:10" x14ac:dyDescent="0.2">
      <c r="A268" t="s">
        <v>92</v>
      </c>
      <c r="B268" s="49">
        <f>COUNTIF(Baneoversikt!$A$190:$K$217,Oppsummering!A268)</f>
        <v>0</v>
      </c>
      <c r="D268" t="s">
        <v>31</v>
      </c>
      <c r="E268" s="49">
        <f>COUNTIF(Baneoversikt!$A$190:$K$217,Oppsummering!D268)</f>
        <v>2</v>
      </c>
      <c r="G268" t="s">
        <v>109</v>
      </c>
      <c r="H268" s="49">
        <f>COUNTIF(Baneoversikt!$A$190:$K$217,Oppsummering!G268)</f>
        <v>2</v>
      </c>
      <c r="I268" s="15"/>
      <c r="J268" s="15"/>
    </row>
    <row r="269" spans="1:10" x14ac:dyDescent="0.2">
      <c r="A269" t="s">
        <v>93</v>
      </c>
      <c r="B269" s="49">
        <f>COUNTIF(Baneoversikt!$A$190:$K$217,Oppsummering!A269)</f>
        <v>0</v>
      </c>
      <c r="D269" t="s">
        <v>32</v>
      </c>
      <c r="E269" s="49">
        <f>COUNTIF(Baneoversikt!$A$190:$K$217,Oppsummering!D269)</f>
        <v>2</v>
      </c>
      <c r="G269" t="s">
        <v>110</v>
      </c>
      <c r="H269" s="49">
        <f>COUNTIF(Baneoversikt!$A$190:$K$217,Oppsummering!G269)</f>
        <v>2</v>
      </c>
      <c r="I269" s="15"/>
      <c r="J269" s="15"/>
    </row>
    <row r="270" spans="1:10" x14ac:dyDescent="0.2">
      <c r="A270" t="s">
        <v>44</v>
      </c>
      <c r="B270" s="49">
        <f>COUNTIF(Baneoversikt!$A$190:$K$217,Oppsummering!A270)</f>
        <v>2</v>
      </c>
      <c r="D270" t="s">
        <v>1</v>
      </c>
      <c r="E270" s="49">
        <f>COUNTIF(Baneoversikt!$A$190:$K$217,Oppsummering!D270)</f>
        <v>2</v>
      </c>
      <c r="G270" t="s">
        <v>111</v>
      </c>
      <c r="H270" s="49">
        <f>COUNTIF(Baneoversikt!$A$190:$K$217,Oppsummering!G270)</f>
        <v>0</v>
      </c>
      <c r="I270" s="15"/>
      <c r="J270" s="15"/>
    </row>
    <row r="271" spans="1:10" x14ac:dyDescent="0.2">
      <c r="A271" t="s">
        <v>45</v>
      </c>
      <c r="B271" s="49">
        <f>COUNTIF(Baneoversikt!$A$190:$K$217,Oppsummering!A271)</f>
        <v>2</v>
      </c>
      <c r="D271" t="s">
        <v>52</v>
      </c>
      <c r="E271" s="49">
        <f>COUNTIF(Baneoversikt!$A$190:$K$217,Oppsummering!D271)</f>
        <v>2</v>
      </c>
      <c r="G271" t="s">
        <v>112</v>
      </c>
      <c r="H271" s="49">
        <f>COUNTIF(Baneoversikt!$A$190:$K$217,Oppsummering!G271)</f>
        <v>2</v>
      </c>
      <c r="I271" s="15"/>
      <c r="J271" s="15"/>
    </row>
    <row r="272" spans="1:10" x14ac:dyDescent="0.2">
      <c r="A272" t="s">
        <v>33</v>
      </c>
      <c r="B272" s="49">
        <f>COUNTIF(Baneoversikt!$A$190:$K$217,Oppsummering!A272)</f>
        <v>0</v>
      </c>
      <c r="D272" t="s">
        <v>50</v>
      </c>
      <c r="E272" s="49">
        <f>COUNTIF(Baneoversikt!$A$190:$K$217,Oppsummering!D272)</f>
        <v>2</v>
      </c>
      <c r="G272" t="s">
        <v>113</v>
      </c>
      <c r="H272" s="49">
        <f>COUNTIF(Baneoversikt!$A$190:$K$217,Oppsummering!G272)</f>
        <v>2</v>
      </c>
      <c r="I272" s="15"/>
      <c r="J272" s="15"/>
    </row>
    <row r="273" spans="1:10" x14ac:dyDescent="0.2">
      <c r="A273" t="s">
        <v>34</v>
      </c>
      <c r="B273" s="49">
        <f>COUNTIF(Baneoversikt!$A$190:$K$217,Oppsummering!A273)</f>
        <v>2</v>
      </c>
      <c r="D273" t="s">
        <v>51</v>
      </c>
      <c r="E273" s="49">
        <f>COUNTIF(Baneoversikt!$A$190:$K$217,Oppsummering!D273)</f>
        <v>2</v>
      </c>
      <c r="G273" t="s">
        <v>114</v>
      </c>
      <c r="H273" s="49">
        <f>COUNTIF(Baneoversikt!$A$190:$K$217,Oppsummering!G273)</f>
        <v>0</v>
      </c>
      <c r="I273" s="15"/>
      <c r="J273" s="15"/>
    </row>
    <row r="274" spans="1:10" x14ac:dyDescent="0.2">
      <c r="A274" t="s">
        <v>60</v>
      </c>
      <c r="B274" s="49">
        <f>COUNTIF(Baneoversikt!$A$190:$K$217,Oppsummering!A274)</f>
        <v>2</v>
      </c>
      <c r="D274" t="s">
        <v>0</v>
      </c>
      <c r="E274" s="49">
        <f>COUNTIF(Baneoversikt!$A$190:$K$217,Oppsummering!D274)</f>
        <v>2</v>
      </c>
      <c r="G274" t="s">
        <v>115</v>
      </c>
      <c r="H274" s="49">
        <f>COUNTIF(Baneoversikt!$A$190:$K$217,Oppsummering!G274)</f>
        <v>2</v>
      </c>
      <c r="I274" s="15"/>
      <c r="J274" s="15"/>
    </row>
    <row r="275" spans="1:10" x14ac:dyDescent="0.2">
      <c r="A275" t="s">
        <v>24</v>
      </c>
      <c r="B275" s="49">
        <f>COUNTIF(Baneoversikt!$A$190:$K$217,Oppsummering!A275)</f>
        <v>2</v>
      </c>
      <c r="D275" t="s">
        <v>39</v>
      </c>
      <c r="E275" s="49">
        <f>COUNTIF(Baneoversikt!$A$190:$K$217,Oppsummering!D275)</f>
        <v>0</v>
      </c>
      <c r="G275" t="s">
        <v>119</v>
      </c>
      <c r="H275" s="49">
        <f>COUNTIF(Baneoversikt!$A$190:$K$217,Oppsummering!G275)</f>
        <v>2</v>
      </c>
      <c r="I275" s="15"/>
      <c r="J275" s="15"/>
    </row>
    <row r="276" spans="1:10" x14ac:dyDescent="0.2">
      <c r="A276" t="s">
        <v>25</v>
      </c>
      <c r="B276" s="49">
        <f>COUNTIF(Baneoversikt!$A$190:$K$217,Oppsummering!A276)</f>
        <v>0</v>
      </c>
      <c r="D276" t="s">
        <v>62</v>
      </c>
      <c r="E276" s="49">
        <f>COUNTIF(Baneoversikt!$A$190:$K$217,Oppsummering!D276)</f>
        <v>2</v>
      </c>
      <c r="G276" t="s">
        <v>120</v>
      </c>
      <c r="H276" s="49">
        <f>COUNTIF(Baneoversikt!$A$190:$K$217,Oppsummering!G276)</f>
        <v>2</v>
      </c>
      <c r="I276" s="15"/>
      <c r="J276" s="15"/>
    </row>
    <row r="277" spans="1:10" x14ac:dyDescent="0.2">
      <c r="A277" t="s">
        <v>40</v>
      </c>
      <c r="B277" s="49">
        <f>COUNTIF(Baneoversikt!$A$190:$K$217,Oppsummering!A277)</f>
        <v>2</v>
      </c>
      <c r="E277" s="42"/>
      <c r="G277" t="s">
        <v>69</v>
      </c>
      <c r="H277" s="49">
        <f>COUNTIF(Baneoversikt!$A$190:$K$217,Oppsummering!G277)</f>
        <v>0</v>
      </c>
      <c r="I277" s="15"/>
      <c r="J277" s="15"/>
    </row>
    <row r="278" spans="1:10" x14ac:dyDescent="0.2">
      <c r="A278" t="s">
        <v>66</v>
      </c>
      <c r="B278" s="49">
        <f>COUNTIF(Baneoversikt!$A$190:$K$217,Oppsummering!A278)</f>
        <v>0</v>
      </c>
      <c r="E278" s="42"/>
      <c r="G278" t="s">
        <v>70</v>
      </c>
      <c r="H278" s="49">
        <f>COUNTIF(Baneoversikt!$A$190:$K$217,Oppsummering!G278)</f>
        <v>0</v>
      </c>
      <c r="I278" s="15"/>
      <c r="J278" s="15"/>
    </row>
    <row r="279" spans="1:10" x14ac:dyDescent="0.2">
      <c r="A279" t="s">
        <v>67</v>
      </c>
      <c r="B279" s="49">
        <f>COUNTIF(Baneoversikt!$A$190:$K$217,Oppsummering!A279)</f>
        <v>0</v>
      </c>
      <c r="E279" s="42"/>
      <c r="G279" t="s">
        <v>71</v>
      </c>
      <c r="H279" s="49">
        <f>COUNTIF(Baneoversikt!$A$190:$K$217,Oppsummering!G279)</f>
        <v>0</v>
      </c>
      <c r="I279" s="15"/>
      <c r="J279" s="15"/>
    </row>
    <row r="280" spans="1:10" x14ac:dyDescent="0.2">
      <c r="A280" t="s">
        <v>68</v>
      </c>
      <c r="B280" s="49">
        <f>COUNTIF(Baneoversikt!$A$190:$K$217,Oppsummering!A280)</f>
        <v>0</v>
      </c>
      <c r="E280" s="42"/>
      <c r="G280" t="s">
        <v>72</v>
      </c>
      <c r="H280" s="49">
        <f>COUNTIF(Baneoversikt!$A$190:$K$217,Oppsummering!G280)</f>
        <v>0</v>
      </c>
      <c r="I280" s="15"/>
      <c r="J280" s="15"/>
    </row>
    <row r="281" spans="1:10" x14ac:dyDescent="0.2">
      <c r="A281" t="s">
        <v>46</v>
      </c>
      <c r="B281" s="49">
        <f>COUNTIF(Baneoversikt!$A$190:$K$217,Oppsummering!A281)</f>
        <v>2</v>
      </c>
      <c r="E281" s="42"/>
      <c r="G281" t="s">
        <v>77</v>
      </c>
      <c r="H281" s="49">
        <f>COUNTIF(Baneoversikt!$A$190:$K$217,Oppsummering!G281)</f>
        <v>2</v>
      </c>
      <c r="I281" s="15"/>
      <c r="J281" s="15"/>
    </row>
    <row r="282" spans="1:10" x14ac:dyDescent="0.2">
      <c r="A282" t="s">
        <v>47</v>
      </c>
      <c r="B282" s="49">
        <f>COUNTIF(Baneoversikt!$A$190:$K$217,Oppsummering!A282)</f>
        <v>2</v>
      </c>
      <c r="E282" s="35"/>
      <c r="G282" t="s">
        <v>78</v>
      </c>
      <c r="H282" s="49">
        <f>COUNTIF(Baneoversikt!$A$190:$K$217,Oppsummering!G282)</f>
        <v>0</v>
      </c>
      <c r="I282" s="15"/>
      <c r="J282" s="15"/>
    </row>
    <row r="283" spans="1:10" x14ac:dyDescent="0.2">
      <c r="A283" t="s">
        <v>63</v>
      </c>
      <c r="B283" s="49">
        <f>COUNTIF(Baneoversikt!$A$190:$K$217,Oppsummering!A283)</f>
        <v>2</v>
      </c>
      <c r="G283" t="s">
        <v>80</v>
      </c>
      <c r="H283" s="49">
        <f>COUNTIF(Baneoversikt!$A$190:$K$217,Oppsummering!G283)</f>
        <v>0</v>
      </c>
      <c r="I283" s="15"/>
      <c r="J283" s="15"/>
    </row>
    <row r="284" spans="1:10" x14ac:dyDescent="0.2">
      <c r="A284" t="s">
        <v>20</v>
      </c>
      <c r="B284" s="49">
        <f>COUNTIF(Baneoversikt!$A$190:$K$217,Oppsummering!A284)</f>
        <v>2</v>
      </c>
      <c r="G284" t="s">
        <v>81</v>
      </c>
      <c r="H284" s="49">
        <f>COUNTIF(Baneoversikt!$A$190:$K$217,Oppsummering!G284)</f>
        <v>2</v>
      </c>
      <c r="I284" s="15"/>
      <c r="J284" s="15"/>
    </row>
    <row r="285" spans="1:10" x14ac:dyDescent="0.2">
      <c r="A285" t="s">
        <v>21</v>
      </c>
      <c r="B285" s="49">
        <f>COUNTIF(Baneoversikt!$A$190:$K$217,Oppsummering!A285)</f>
        <v>2</v>
      </c>
      <c r="G285" t="s">
        <v>82</v>
      </c>
      <c r="H285" s="49">
        <f>COUNTIF(Baneoversikt!$A$190:$K$217,Oppsummering!G285)</f>
        <v>0</v>
      </c>
      <c r="I285" s="15"/>
      <c r="J285" s="15"/>
    </row>
    <row r="286" spans="1:10" x14ac:dyDescent="0.2">
      <c r="A286" t="s">
        <v>22</v>
      </c>
      <c r="B286" s="49">
        <f>COUNTIF(Baneoversikt!$A$190:$K$217,Oppsummering!A286)</f>
        <v>0</v>
      </c>
      <c r="G286" t="s">
        <v>83</v>
      </c>
      <c r="H286" s="49">
        <f>COUNTIF(Baneoversikt!$A$190:$K$217,Oppsummering!G286)</f>
        <v>0</v>
      </c>
      <c r="I286" s="15"/>
      <c r="J286" s="15"/>
    </row>
    <row r="287" spans="1:10" x14ac:dyDescent="0.2">
      <c r="A287" t="s">
        <v>23</v>
      </c>
      <c r="B287" s="49">
        <f>COUNTIF(Baneoversikt!$A$190:$K$217,Oppsummering!A287)</f>
        <v>2</v>
      </c>
      <c r="H287" s="49"/>
      <c r="I287" s="15"/>
      <c r="J287" s="15"/>
    </row>
    <row r="288" spans="1:10" x14ac:dyDescent="0.2">
      <c r="H288" s="49"/>
      <c r="I288" s="15"/>
      <c r="J288" s="15"/>
    </row>
    <row r="289" spans="1:12" x14ac:dyDescent="0.2">
      <c r="A289" s="6" t="s">
        <v>3</v>
      </c>
      <c r="B289" s="7" t="s">
        <v>16</v>
      </c>
      <c r="C289" s="6"/>
      <c r="D289" s="6" t="s">
        <v>130</v>
      </c>
      <c r="E289" s="7" t="s">
        <v>16</v>
      </c>
      <c r="H289" s="35"/>
      <c r="I289" s="15"/>
      <c r="J289" s="15"/>
    </row>
    <row r="290" spans="1:12" x14ac:dyDescent="0.2">
      <c r="A290" t="s">
        <v>103</v>
      </c>
      <c r="B290" s="35">
        <f>COUNTIF(Baneoversikt!$A$190:$K$217,Oppsummering!A290)</f>
        <v>0</v>
      </c>
      <c r="C290" s="15"/>
      <c r="D290" t="s">
        <v>101</v>
      </c>
      <c r="E290" s="35">
        <f>COUNTIF(Baneoversikt!$A$190:$K$217,Oppsummering!D290)</f>
        <v>0</v>
      </c>
      <c r="F290" s="15"/>
      <c r="H290" s="35"/>
      <c r="I290" s="15"/>
      <c r="J290" s="15"/>
    </row>
    <row r="291" spans="1:12" x14ac:dyDescent="0.2">
      <c r="A291" t="s">
        <v>104</v>
      </c>
      <c r="B291" s="49">
        <f>COUNTIF(Baneoversikt!$A$190:$K$217,Oppsummering!A291)</f>
        <v>0</v>
      </c>
      <c r="D291" t="s">
        <v>102</v>
      </c>
      <c r="E291" s="49">
        <f>COUNTIF(Baneoversikt!$A$190:$K$217,Oppsummering!D291)</f>
        <v>3</v>
      </c>
      <c r="H291" s="35"/>
      <c r="I291" s="15"/>
      <c r="J291" s="15"/>
    </row>
    <row r="292" spans="1:12" x14ac:dyDescent="0.2">
      <c r="A292" t="s">
        <v>105</v>
      </c>
      <c r="B292" s="49">
        <f>COUNTIF(Baneoversikt!$A$190:$K$217,Oppsummering!A292)</f>
        <v>4</v>
      </c>
      <c r="D292" t="s">
        <v>116</v>
      </c>
      <c r="E292" s="49">
        <f>COUNTIF(Baneoversikt!$A$190:$K$217,Oppsummering!D292)</f>
        <v>0</v>
      </c>
      <c r="H292" s="35"/>
      <c r="I292" s="15"/>
      <c r="J292" s="15"/>
    </row>
    <row r="293" spans="1:12" x14ac:dyDescent="0.2">
      <c r="A293" t="s">
        <v>106</v>
      </c>
      <c r="B293" s="49">
        <f>COUNTIF(Baneoversikt!$A$190:$K$217,Oppsummering!A293)</f>
        <v>0</v>
      </c>
      <c r="D293" t="s">
        <v>117</v>
      </c>
      <c r="E293" s="49">
        <f>COUNTIF(Baneoversikt!$A$190:$K$217,Oppsummering!D293)</f>
        <v>0</v>
      </c>
      <c r="H293" s="35"/>
      <c r="I293" s="15"/>
      <c r="J293" s="15"/>
    </row>
    <row r="294" spans="1:12" x14ac:dyDescent="0.2">
      <c r="A294" t="s">
        <v>107</v>
      </c>
      <c r="B294" s="49">
        <f>COUNTIF(Baneoversikt!$A$190:$K$217,Oppsummering!A294)</f>
        <v>0</v>
      </c>
      <c r="D294" t="s">
        <v>73</v>
      </c>
      <c r="E294" s="49">
        <f>COUNTIF(Baneoversikt!$A$190:$K$217,Oppsummering!D294)</f>
        <v>0</v>
      </c>
      <c r="H294" s="35"/>
      <c r="I294" s="15"/>
      <c r="J294" s="15"/>
      <c r="L294" s="15"/>
    </row>
    <row r="295" spans="1:12" x14ac:dyDescent="0.2">
      <c r="A295" t="s">
        <v>108</v>
      </c>
      <c r="B295" s="49">
        <f>COUNTIF(Baneoversikt!$A$190:$K$217,Oppsummering!A295)</f>
        <v>4</v>
      </c>
      <c r="D295" s="15" t="s">
        <v>74</v>
      </c>
      <c r="E295" s="49">
        <f>COUNTIF(Baneoversikt!$A$190:$K$217,Oppsummering!D295)</f>
        <v>0</v>
      </c>
      <c r="G295" s="15"/>
      <c r="H295" s="34"/>
      <c r="I295" s="15"/>
      <c r="J295" s="15"/>
      <c r="K295" s="15"/>
      <c r="L295" s="15"/>
    </row>
    <row r="296" spans="1:12" x14ac:dyDescent="0.2">
      <c r="A296" t="s">
        <v>43</v>
      </c>
      <c r="B296" s="49">
        <f>COUNTIF(Baneoversikt!$A$190:$K$217,Oppsummering!A296)</f>
        <v>2</v>
      </c>
      <c r="D296" s="15" t="s">
        <v>79</v>
      </c>
      <c r="E296" s="49">
        <f>COUNTIF(Baneoversikt!$A$190:$K$217,Oppsummering!D296)</f>
        <v>2</v>
      </c>
      <c r="G296" s="15"/>
      <c r="H296" s="34"/>
      <c r="I296" s="15"/>
      <c r="J296" s="15"/>
      <c r="K296" s="15"/>
      <c r="L296" s="15"/>
    </row>
    <row r="297" spans="1:12" x14ac:dyDescent="0.2">
      <c r="A297" t="s">
        <v>42</v>
      </c>
      <c r="B297" s="49">
        <f>COUNTIF(Baneoversikt!$A$190:$K$217,Oppsummering!A297)</f>
        <v>2</v>
      </c>
      <c r="D297" s="15" t="s">
        <v>84</v>
      </c>
      <c r="E297" s="49">
        <f>COUNTIF(Baneoversikt!$A$190:$K$217,Oppsummering!D297)</f>
        <v>0</v>
      </c>
      <c r="G297" s="15"/>
      <c r="H297" s="34"/>
      <c r="I297" s="15"/>
      <c r="J297" s="15"/>
      <c r="K297" s="15"/>
      <c r="L297" s="15"/>
    </row>
    <row r="298" spans="1:12" x14ac:dyDescent="0.2">
      <c r="A298" t="s">
        <v>27</v>
      </c>
      <c r="B298" s="49">
        <f>COUNTIF(Baneoversikt!$A$190:$K$217,Oppsummering!A298)</f>
        <v>0</v>
      </c>
      <c r="D298" s="15"/>
      <c r="E298" s="34"/>
      <c r="G298" s="15"/>
      <c r="H298" s="34"/>
      <c r="I298" s="15"/>
      <c r="J298" s="15"/>
      <c r="K298" s="15"/>
      <c r="L298" s="15"/>
    </row>
    <row r="299" spans="1:12" x14ac:dyDescent="0.2">
      <c r="A299" t="s">
        <v>118</v>
      </c>
      <c r="B299" s="49">
        <f>COUNTIF(Baneoversikt!$A$190:$K$217,Oppsummering!A299)</f>
        <v>2</v>
      </c>
      <c r="D299" s="15"/>
      <c r="E299" s="34"/>
      <c r="G299" s="15"/>
      <c r="H299" s="34"/>
      <c r="I299" s="15"/>
      <c r="J299" s="15"/>
      <c r="K299" s="15"/>
      <c r="L299" s="15"/>
    </row>
    <row r="300" spans="1:12" x14ac:dyDescent="0.2">
      <c r="A300" t="s">
        <v>29</v>
      </c>
      <c r="B300" s="49">
        <f>COUNTIF(Baneoversikt!$A$190:$K$217,Oppsummering!A300)</f>
        <v>2</v>
      </c>
      <c r="D300" s="15"/>
      <c r="E300" s="34"/>
      <c r="G300" s="15"/>
      <c r="H300" s="34"/>
      <c r="I300" s="15"/>
      <c r="J300" s="15"/>
      <c r="K300" s="15"/>
      <c r="L300" s="15"/>
    </row>
    <row r="301" spans="1:12" x14ac:dyDescent="0.2">
      <c r="A301" t="s">
        <v>30</v>
      </c>
      <c r="B301" s="49">
        <f>COUNTIF(Baneoversikt!$A$190:$K$217,Oppsummering!A301)</f>
        <v>2</v>
      </c>
      <c r="D301" s="15"/>
      <c r="E301" s="34"/>
      <c r="H301" s="35"/>
      <c r="I301" s="15"/>
      <c r="J301" s="15"/>
      <c r="K301" s="15"/>
      <c r="L301" s="15"/>
    </row>
    <row r="302" spans="1:12" x14ac:dyDescent="0.2">
      <c r="A302" t="s">
        <v>64</v>
      </c>
      <c r="B302" s="49">
        <f>COUNTIF(Baneoversikt!$A$190:$K$217,Oppsummering!A302)</f>
        <v>0</v>
      </c>
      <c r="C302" s="15"/>
      <c r="D302" s="15"/>
      <c r="E302" s="28"/>
      <c r="F302" s="15"/>
      <c r="G302" s="15"/>
      <c r="H302" s="28"/>
      <c r="I302" s="15"/>
      <c r="J302" s="15"/>
      <c r="K302" s="15"/>
      <c r="L302" s="15"/>
    </row>
    <row r="303" spans="1:12" x14ac:dyDescent="0.2">
      <c r="A303" t="s">
        <v>75</v>
      </c>
      <c r="B303" s="49">
        <f>COUNTIF(Baneoversikt!$A$190:$K$217,Oppsummering!A303)</f>
        <v>0</v>
      </c>
      <c r="C303" s="15"/>
      <c r="D303" s="15"/>
      <c r="E303" s="50"/>
      <c r="F303" s="15"/>
      <c r="G303" s="15"/>
      <c r="H303" s="50"/>
      <c r="I303" s="15"/>
      <c r="J303" s="15"/>
      <c r="K303" s="15"/>
      <c r="L303" s="15"/>
    </row>
    <row r="304" spans="1:12" x14ac:dyDescent="0.2">
      <c r="A304" t="s">
        <v>76</v>
      </c>
      <c r="B304" s="49">
        <f>COUNTIF(Baneoversikt!$A$190:$K$217,Oppsummering!A304)</f>
        <v>0</v>
      </c>
      <c r="C304" s="15"/>
      <c r="D304" s="15"/>
      <c r="E304" s="50"/>
      <c r="F304" s="15"/>
      <c r="G304" s="15"/>
      <c r="H304" s="50"/>
      <c r="I304" s="15"/>
      <c r="J304" s="15"/>
      <c r="K304" s="15"/>
      <c r="L304" s="15"/>
    </row>
    <row r="305" spans="1:12" x14ac:dyDescent="0.2">
      <c r="A305" t="s">
        <v>54</v>
      </c>
      <c r="B305" s="49">
        <f>COUNTIF(Baneoversikt!$A$190:$K$217,Oppsummering!A305)</f>
        <v>2</v>
      </c>
      <c r="C305" s="15"/>
      <c r="D305" s="15"/>
      <c r="E305" s="50"/>
      <c r="F305" s="15"/>
      <c r="G305" s="15"/>
      <c r="H305" s="50"/>
      <c r="I305" s="15"/>
      <c r="J305" s="15"/>
      <c r="K305" s="15"/>
      <c r="L305" s="15"/>
    </row>
    <row r="306" spans="1:12" x14ac:dyDescent="0.2">
      <c r="A306" t="s">
        <v>26</v>
      </c>
      <c r="B306" s="49">
        <f>COUNTIF(Baneoversikt!$A$190:$K$217,Oppsummering!A306)</f>
        <v>2</v>
      </c>
      <c r="C306" s="15"/>
      <c r="D306" s="15"/>
      <c r="E306" s="50"/>
      <c r="F306" s="15"/>
      <c r="G306" s="15"/>
      <c r="H306" s="50"/>
      <c r="I306" s="15"/>
      <c r="J306" s="15"/>
      <c r="K306" s="15"/>
      <c r="L306" s="15"/>
    </row>
    <row r="307" spans="1:12" x14ac:dyDescent="0.2">
      <c r="A307" t="s">
        <v>28</v>
      </c>
      <c r="B307" s="49">
        <f>COUNTIF(Baneoversikt!$A$190:$K$217,Oppsummering!A307)</f>
        <v>0</v>
      </c>
      <c r="C307" s="15"/>
      <c r="D307" s="15"/>
      <c r="E307" s="50"/>
      <c r="F307" s="15"/>
      <c r="G307" s="15"/>
      <c r="H307" s="50"/>
      <c r="I307" s="15"/>
      <c r="J307" s="15"/>
      <c r="K307" s="15"/>
      <c r="L307" s="15"/>
    </row>
    <row r="308" spans="1:12" x14ac:dyDescent="0.2">
      <c r="A308" t="s">
        <v>85</v>
      </c>
      <c r="B308" s="49">
        <f>COUNTIF(Baneoversikt!$A$190:$K$217,Oppsummering!A308)</f>
        <v>2</v>
      </c>
      <c r="C308" s="15"/>
      <c r="D308" s="15"/>
      <c r="E308" s="50"/>
      <c r="F308" s="15"/>
      <c r="G308" s="15"/>
      <c r="H308" s="50"/>
      <c r="I308" s="15"/>
      <c r="J308" s="15"/>
      <c r="K308" s="15"/>
      <c r="L308" s="15"/>
    </row>
    <row r="309" spans="1:12" x14ac:dyDescent="0.2">
      <c r="A309" s="15"/>
      <c r="B309" s="28"/>
      <c r="C309" s="15"/>
      <c r="D309" s="15"/>
      <c r="E309" s="28"/>
      <c r="F309" s="15"/>
      <c r="G309" s="15"/>
      <c r="H309" s="28"/>
      <c r="I309" s="15"/>
      <c r="J309" s="15"/>
      <c r="K309" s="15"/>
      <c r="L309" s="15"/>
    </row>
    <row r="310" spans="1:12" ht="18.75" x14ac:dyDescent="0.25">
      <c r="A310" s="71" t="s">
        <v>59</v>
      </c>
      <c r="B310" s="71"/>
      <c r="C310" s="71"/>
      <c r="D310" s="71"/>
      <c r="E310" s="71"/>
      <c r="F310" s="71"/>
      <c r="G310" s="71"/>
      <c r="H310" s="71"/>
      <c r="I310" s="15"/>
      <c r="J310" s="15"/>
      <c r="K310" s="15"/>
      <c r="L310" s="15"/>
    </row>
    <row r="311" spans="1:12" ht="21" x14ac:dyDescent="0.3">
      <c r="A311" s="73" t="s">
        <v>19</v>
      </c>
      <c r="B311" s="73"/>
      <c r="C311" s="73"/>
      <c r="D311" s="73"/>
      <c r="E311" s="73"/>
      <c r="F311" s="73"/>
      <c r="G311" s="73"/>
      <c r="H311" s="73"/>
      <c r="I311" s="15"/>
      <c r="J311" s="15"/>
      <c r="K311" s="15"/>
      <c r="L311" s="15"/>
    </row>
    <row r="312" spans="1:12" x14ac:dyDescent="0.2">
      <c r="A312" s="7" t="s">
        <v>17</v>
      </c>
      <c r="B312" s="7" t="s">
        <v>16</v>
      </c>
      <c r="C312" s="6"/>
      <c r="D312" s="6" t="s">
        <v>15</v>
      </c>
      <c r="E312" s="7" t="s">
        <v>16</v>
      </c>
      <c r="F312" s="6"/>
      <c r="G312" s="6" t="s">
        <v>18</v>
      </c>
      <c r="H312" s="7" t="s">
        <v>16</v>
      </c>
      <c r="I312" s="15"/>
      <c r="J312" s="15"/>
      <c r="K312" s="15"/>
      <c r="L312" s="15"/>
    </row>
    <row r="313" spans="1:12" x14ac:dyDescent="0.2">
      <c r="A313" t="s">
        <v>86</v>
      </c>
      <c r="B313" s="35">
        <f>COUNTIF(Baneoversikt!$A$220:$K$254,Oppsummering!A313)</f>
        <v>3</v>
      </c>
      <c r="D313" t="s">
        <v>94</v>
      </c>
      <c r="E313" s="35">
        <f>COUNTIF(Baneoversikt!$A$220:$K$254,Oppsummering!D313)</f>
        <v>2</v>
      </c>
      <c r="G313" t="s">
        <v>96</v>
      </c>
      <c r="H313" s="35">
        <f>COUNTIF(Baneoversikt!$A$220:$K$254,Oppsummering!G313)</f>
        <v>0</v>
      </c>
      <c r="I313" s="15"/>
      <c r="J313" s="15"/>
      <c r="K313" s="15"/>
      <c r="L313" s="15"/>
    </row>
    <row r="314" spans="1:12" x14ac:dyDescent="0.2">
      <c r="A314" t="s">
        <v>87</v>
      </c>
      <c r="B314" s="49">
        <f>COUNTIF(Baneoversikt!$A$220:$K$254,Oppsummering!A314)</f>
        <v>3</v>
      </c>
      <c r="D314" t="s">
        <v>95</v>
      </c>
      <c r="E314" s="49">
        <f>COUNTIF(Baneoversikt!$A$220:$K$254,Oppsummering!D314)</f>
        <v>0</v>
      </c>
      <c r="G314" t="s">
        <v>97</v>
      </c>
      <c r="H314" s="49">
        <f>COUNTIF(Baneoversikt!$A$220:$K$254,Oppsummering!G314)</f>
        <v>0</v>
      </c>
      <c r="I314" s="15"/>
      <c r="J314" s="15"/>
      <c r="K314" s="15"/>
      <c r="L314" s="15"/>
    </row>
    <row r="315" spans="1:12" x14ac:dyDescent="0.2">
      <c r="A315" t="s">
        <v>88</v>
      </c>
      <c r="B315" s="49">
        <f>COUNTIF(Baneoversikt!$A$220:$K$254,Oppsummering!A315)</f>
        <v>0</v>
      </c>
      <c r="D315" t="s">
        <v>48</v>
      </c>
      <c r="E315" s="49">
        <f>COUNTIF(Baneoversikt!$A$220:$K$254,Oppsummering!D315)</f>
        <v>0</v>
      </c>
      <c r="G315" t="s">
        <v>98</v>
      </c>
      <c r="H315" s="49">
        <f>COUNTIF(Baneoversikt!$A$220:$K$254,Oppsummering!G315)</f>
        <v>0</v>
      </c>
      <c r="I315" s="15"/>
      <c r="J315" s="15"/>
      <c r="K315" s="15"/>
      <c r="L315" s="15"/>
    </row>
    <row r="316" spans="1:12" x14ac:dyDescent="0.2">
      <c r="A316" t="s">
        <v>89</v>
      </c>
      <c r="B316" s="49">
        <f>COUNTIF(Baneoversikt!$A$220:$K$254,Oppsummering!A316)</f>
        <v>0</v>
      </c>
      <c r="D316" t="s">
        <v>49</v>
      </c>
      <c r="E316" s="49">
        <f>COUNTIF(Baneoversikt!$A$220:$K$254,Oppsummering!D316)</f>
        <v>0</v>
      </c>
      <c r="G316" t="s">
        <v>99</v>
      </c>
      <c r="H316" s="49">
        <f>COUNTIF(Baneoversikt!$A$220:$K$254,Oppsummering!G316)</f>
        <v>0</v>
      </c>
      <c r="I316" s="15"/>
      <c r="J316" s="15"/>
      <c r="K316" s="15"/>
      <c r="L316" s="15"/>
    </row>
    <row r="317" spans="1:12" x14ac:dyDescent="0.2">
      <c r="A317" t="s">
        <v>90</v>
      </c>
      <c r="B317" s="49">
        <f>COUNTIF(Baneoversikt!$A$220:$K$254,Oppsummering!A317)</f>
        <v>2</v>
      </c>
      <c r="D317" t="s">
        <v>65</v>
      </c>
      <c r="E317" s="49">
        <f>COUNTIF(Baneoversikt!$A$220:$K$254,Oppsummering!D317)</f>
        <v>2</v>
      </c>
      <c r="G317" t="s">
        <v>128</v>
      </c>
      <c r="H317" s="49">
        <f>COUNTIF(Baneoversikt!$A$220:$K$254,Oppsummering!G317)</f>
        <v>2</v>
      </c>
      <c r="I317" s="15"/>
      <c r="J317" s="15"/>
      <c r="K317" s="15"/>
      <c r="L317" s="15"/>
    </row>
    <row r="318" spans="1:12" x14ac:dyDescent="0.2">
      <c r="A318" t="s">
        <v>91</v>
      </c>
      <c r="B318" s="49">
        <f>COUNTIF(Baneoversikt!$A$220:$K$254,Oppsummering!A318)</f>
        <v>2</v>
      </c>
      <c r="D318" t="s">
        <v>2</v>
      </c>
      <c r="E318" s="49">
        <f>COUNTIF(Baneoversikt!$A$220:$K$254,Oppsummering!D318)</f>
        <v>2</v>
      </c>
      <c r="G318" t="s">
        <v>129</v>
      </c>
      <c r="H318" s="49">
        <f>COUNTIF(Baneoversikt!$A$220:$K$254,Oppsummering!G318)</f>
        <v>0</v>
      </c>
      <c r="I318" s="15"/>
      <c r="J318" s="15"/>
      <c r="K318" s="15"/>
      <c r="L318" s="15"/>
    </row>
    <row r="319" spans="1:12" x14ac:dyDescent="0.2">
      <c r="A319" t="s">
        <v>92</v>
      </c>
      <c r="B319" s="49">
        <f>COUNTIF(Baneoversikt!$A$220:$K$254,Oppsummering!A319)</f>
        <v>3</v>
      </c>
      <c r="D319" t="s">
        <v>31</v>
      </c>
      <c r="E319" s="49">
        <f>COUNTIF(Baneoversikt!$A$220:$K$254,Oppsummering!D319)</f>
        <v>2</v>
      </c>
      <c r="G319" t="s">
        <v>109</v>
      </c>
      <c r="H319" s="49">
        <f>COUNTIF(Baneoversikt!$A$220:$K$254,Oppsummering!G319)</f>
        <v>2</v>
      </c>
      <c r="I319" s="15"/>
      <c r="J319" s="15"/>
      <c r="K319" s="15"/>
      <c r="L319" s="15"/>
    </row>
    <row r="320" spans="1:12" x14ac:dyDescent="0.2">
      <c r="A320" t="s">
        <v>93</v>
      </c>
      <c r="B320" s="49">
        <f>COUNTIF(Baneoversikt!$A$220:$K$254,Oppsummering!A320)</f>
        <v>3</v>
      </c>
      <c r="D320" t="s">
        <v>32</v>
      </c>
      <c r="E320" s="49">
        <f>COUNTIF(Baneoversikt!$A$220:$K$254,Oppsummering!D320)</f>
        <v>0</v>
      </c>
      <c r="G320" t="s">
        <v>110</v>
      </c>
      <c r="H320" s="49">
        <f>COUNTIF(Baneoversikt!$A$220:$K$254,Oppsummering!G320)</f>
        <v>0</v>
      </c>
      <c r="I320" s="15"/>
      <c r="J320" s="15"/>
      <c r="K320" s="15"/>
      <c r="L320" s="15"/>
    </row>
    <row r="321" spans="1:12" x14ac:dyDescent="0.2">
      <c r="A321" t="s">
        <v>44</v>
      </c>
      <c r="B321" s="49">
        <f>COUNTIF(Baneoversikt!$A$220:$K$254,Oppsummering!A321)</f>
        <v>2</v>
      </c>
      <c r="D321" t="s">
        <v>1</v>
      </c>
      <c r="E321" s="49">
        <f>COUNTIF(Baneoversikt!$A$220:$K$254,Oppsummering!D321)</f>
        <v>0</v>
      </c>
      <c r="G321" t="s">
        <v>111</v>
      </c>
      <c r="H321" s="49">
        <f>COUNTIF(Baneoversikt!$A$220:$K$254,Oppsummering!G321)</f>
        <v>0</v>
      </c>
      <c r="I321" s="15"/>
      <c r="J321" s="15"/>
      <c r="K321" s="15"/>
      <c r="L321" s="15"/>
    </row>
    <row r="322" spans="1:12" x14ac:dyDescent="0.2">
      <c r="A322" t="s">
        <v>45</v>
      </c>
      <c r="B322" s="49">
        <f>COUNTIF(Baneoversikt!$A$220:$K$254,Oppsummering!A322)</f>
        <v>0</v>
      </c>
      <c r="D322" t="s">
        <v>52</v>
      </c>
      <c r="E322" s="49">
        <f>COUNTIF(Baneoversikt!$A$220:$K$254,Oppsummering!D322)</f>
        <v>2</v>
      </c>
      <c r="G322" t="s">
        <v>112</v>
      </c>
      <c r="H322" s="49">
        <f>COUNTIF(Baneoversikt!$A$220:$K$254,Oppsummering!G322)</f>
        <v>2</v>
      </c>
      <c r="I322" s="15"/>
      <c r="J322" s="15"/>
      <c r="K322" s="15"/>
      <c r="L322" s="15"/>
    </row>
    <row r="323" spans="1:12" x14ac:dyDescent="0.2">
      <c r="A323" t="s">
        <v>33</v>
      </c>
      <c r="B323" s="49">
        <f>COUNTIF(Baneoversikt!$A$220:$K$254,Oppsummering!A323)</f>
        <v>2</v>
      </c>
      <c r="D323" t="s">
        <v>50</v>
      </c>
      <c r="E323" s="49">
        <f>COUNTIF(Baneoversikt!$A$220:$K$254,Oppsummering!D323)</f>
        <v>0</v>
      </c>
      <c r="G323" t="s">
        <v>113</v>
      </c>
      <c r="H323" s="49">
        <f>COUNTIF(Baneoversikt!$A$220:$K$254,Oppsummering!G323)</f>
        <v>0</v>
      </c>
      <c r="I323" s="15"/>
      <c r="J323" s="15"/>
      <c r="K323" s="15"/>
      <c r="L323" s="15"/>
    </row>
    <row r="324" spans="1:12" x14ac:dyDescent="0.2">
      <c r="A324" t="s">
        <v>34</v>
      </c>
      <c r="B324" s="49">
        <f>COUNTIF(Baneoversikt!$A$220:$K$254,Oppsummering!A324)</f>
        <v>0</v>
      </c>
      <c r="D324" t="s">
        <v>51</v>
      </c>
      <c r="E324" s="49">
        <f>COUNTIF(Baneoversikt!$A$220:$K$254,Oppsummering!D324)</f>
        <v>2</v>
      </c>
      <c r="G324" t="s">
        <v>114</v>
      </c>
      <c r="H324" s="49">
        <f>COUNTIF(Baneoversikt!$A$220:$K$254,Oppsummering!G324)</f>
        <v>2</v>
      </c>
      <c r="I324" s="15"/>
      <c r="J324" s="15"/>
      <c r="K324" s="15"/>
      <c r="L324" s="15"/>
    </row>
    <row r="325" spans="1:12" x14ac:dyDescent="0.2">
      <c r="A325" t="s">
        <v>60</v>
      </c>
      <c r="B325" s="49">
        <f>COUNTIF(Baneoversikt!$A$220:$K$254,Oppsummering!A325)</f>
        <v>0</v>
      </c>
      <c r="D325" t="s">
        <v>0</v>
      </c>
      <c r="E325" s="49">
        <f>COUNTIF(Baneoversikt!$A$220:$K$254,Oppsummering!D325)</f>
        <v>0</v>
      </c>
      <c r="G325" t="s">
        <v>115</v>
      </c>
      <c r="H325" s="49">
        <f>COUNTIF(Baneoversikt!$A$220:$K$254,Oppsummering!G325)</f>
        <v>0</v>
      </c>
      <c r="I325" s="15"/>
      <c r="J325" s="15"/>
      <c r="K325" s="15"/>
      <c r="L325" s="15"/>
    </row>
    <row r="326" spans="1:12" x14ac:dyDescent="0.2">
      <c r="A326" t="s">
        <v>24</v>
      </c>
      <c r="B326" s="49">
        <f>COUNTIF(Baneoversikt!$A$220:$K$254,Oppsummering!A326)</f>
        <v>2</v>
      </c>
      <c r="D326" t="s">
        <v>39</v>
      </c>
      <c r="E326" s="49">
        <f>COUNTIF(Baneoversikt!$A$220:$K$254,Oppsummering!D326)</f>
        <v>2</v>
      </c>
      <c r="G326" t="s">
        <v>119</v>
      </c>
      <c r="H326" s="49">
        <f>COUNTIF(Baneoversikt!$A$220:$K$254,Oppsummering!G326)</f>
        <v>0</v>
      </c>
      <c r="I326" s="15"/>
      <c r="J326" s="15"/>
      <c r="K326" s="15"/>
      <c r="L326" s="15"/>
    </row>
    <row r="327" spans="1:12" x14ac:dyDescent="0.2">
      <c r="A327" t="s">
        <v>25</v>
      </c>
      <c r="B327" s="49">
        <f>COUNTIF(Baneoversikt!$A$220:$K$254,Oppsummering!A327)</f>
        <v>2</v>
      </c>
      <c r="D327" t="s">
        <v>62</v>
      </c>
      <c r="E327" s="49">
        <f>COUNTIF(Baneoversikt!$A$220:$K$254,Oppsummering!D327)</f>
        <v>2</v>
      </c>
      <c r="G327" t="s">
        <v>120</v>
      </c>
      <c r="H327" s="49">
        <f>COUNTIF(Baneoversikt!$A$220:$K$254,Oppsummering!G327)</f>
        <v>2</v>
      </c>
      <c r="I327" s="15"/>
      <c r="J327" s="15"/>
      <c r="K327" s="15"/>
      <c r="L327" s="15"/>
    </row>
    <row r="328" spans="1:12" x14ac:dyDescent="0.2">
      <c r="A328" t="s">
        <v>40</v>
      </c>
      <c r="B328" s="49">
        <f>COUNTIF(Baneoversikt!$A$220:$K$254,Oppsummering!A328)</f>
        <v>0</v>
      </c>
      <c r="E328" s="42"/>
      <c r="G328" t="s">
        <v>69</v>
      </c>
      <c r="H328" s="49">
        <f>COUNTIF(Baneoversikt!$A$220:$K$254,Oppsummering!G328)</f>
        <v>0</v>
      </c>
      <c r="I328" s="15"/>
      <c r="J328" s="15"/>
      <c r="K328" s="15"/>
      <c r="L328" s="15"/>
    </row>
    <row r="329" spans="1:12" x14ac:dyDescent="0.2">
      <c r="A329" t="s">
        <v>66</v>
      </c>
      <c r="B329" s="49">
        <f>COUNTIF(Baneoversikt!$A$220:$K$254,Oppsummering!A329)</f>
        <v>0</v>
      </c>
      <c r="E329" s="42"/>
      <c r="G329" t="s">
        <v>70</v>
      </c>
      <c r="H329" s="49">
        <f>COUNTIF(Baneoversikt!$A$220:$K$254,Oppsummering!G329)</f>
        <v>0</v>
      </c>
      <c r="I329" s="15"/>
      <c r="J329" s="15"/>
      <c r="K329" s="15"/>
      <c r="L329" s="15"/>
    </row>
    <row r="330" spans="1:12" x14ac:dyDescent="0.2">
      <c r="A330" t="s">
        <v>67</v>
      </c>
      <c r="B330" s="49">
        <f>COUNTIF(Baneoversikt!$A$220:$K$254,Oppsummering!A330)</f>
        <v>0</v>
      </c>
      <c r="E330" s="42"/>
      <c r="G330" t="s">
        <v>71</v>
      </c>
      <c r="H330" s="49">
        <f>COUNTIF(Baneoversikt!$A$220:$K$254,Oppsummering!G330)</f>
        <v>0</v>
      </c>
      <c r="I330" s="15"/>
      <c r="J330" s="15"/>
      <c r="K330" s="15"/>
      <c r="L330" s="15"/>
    </row>
    <row r="331" spans="1:12" x14ac:dyDescent="0.2">
      <c r="A331" t="s">
        <v>68</v>
      </c>
      <c r="B331" s="49">
        <f>COUNTIF(Baneoversikt!$A$220:$K$254,Oppsummering!A331)</f>
        <v>0</v>
      </c>
      <c r="E331" s="42"/>
      <c r="G331" t="s">
        <v>72</v>
      </c>
      <c r="H331" s="49">
        <f>COUNTIF(Baneoversikt!$A$220:$K$254,Oppsummering!G331)</f>
        <v>0</v>
      </c>
      <c r="I331" s="15"/>
      <c r="J331" s="15"/>
      <c r="K331" s="15"/>
      <c r="L331" s="15"/>
    </row>
    <row r="332" spans="1:12" x14ac:dyDescent="0.2">
      <c r="A332" t="s">
        <v>46</v>
      </c>
      <c r="B332" s="49">
        <f>COUNTIF(Baneoversikt!$A$220:$K$254,Oppsummering!A332)</f>
        <v>2</v>
      </c>
      <c r="E332" s="42"/>
      <c r="G332" t="s">
        <v>77</v>
      </c>
      <c r="H332" s="49">
        <f>COUNTIF(Baneoversikt!$A$220:$K$254,Oppsummering!G332)</f>
        <v>0</v>
      </c>
      <c r="I332" s="15"/>
      <c r="J332" s="15"/>
      <c r="K332" s="15"/>
      <c r="L332" s="15"/>
    </row>
    <row r="333" spans="1:12" x14ac:dyDescent="0.2">
      <c r="A333" t="s">
        <v>47</v>
      </c>
      <c r="B333" s="49">
        <f>COUNTIF(Baneoversikt!$A$220:$K$254,Oppsummering!A333)</f>
        <v>0</v>
      </c>
      <c r="E333" s="35"/>
      <c r="G333" t="s">
        <v>78</v>
      </c>
      <c r="H333" s="49">
        <f>COUNTIF(Baneoversikt!$A$220:$K$254,Oppsummering!G333)</f>
        <v>2</v>
      </c>
      <c r="I333" s="15"/>
      <c r="J333" s="15"/>
      <c r="K333" s="15"/>
      <c r="L333" s="15"/>
    </row>
    <row r="334" spans="1:12" x14ac:dyDescent="0.2">
      <c r="A334" t="s">
        <v>63</v>
      </c>
      <c r="B334" s="49">
        <f>COUNTIF(Baneoversikt!$A$220:$K$254,Oppsummering!A334)</f>
        <v>0</v>
      </c>
      <c r="G334" t="s">
        <v>80</v>
      </c>
      <c r="H334" s="49">
        <f>COUNTIF(Baneoversikt!$A$220:$K$254,Oppsummering!G334)</f>
        <v>2</v>
      </c>
      <c r="I334" s="15"/>
      <c r="J334" s="15"/>
      <c r="K334" s="15"/>
      <c r="L334" s="15"/>
    </row>
    <row r="335" spans="1:12" x14ac:dyDescent="0.2">
      <c r="A335" t="s">
        <v>20</v>
      </c>
      <c r="B335" s="49">
        <f>COUNTIF(Baneoversikt!$A$220:$K$254,Oppsummering!A335)</f>
        <v>2</v>
      </c>
      <c r="G335" t="s">
        <v>81</v>
      </c>
      <c r="H335" s="49">
        <f>COUNTIF(Baneoversikt!$A$220:$K$254,Oppsummering!G335)</f>
        <v>2</v>
      </c>
      <c r="I335" s="15"/>
      <c r="J335" s="15"/>
      <c r="K335" s="15"/>
      <c r="L335" s="15"/>
    </row>
    <row r="336" spans="1:12" x14ac:dyDescent="0.2">
      <c r="A336" t="s">
        <v>21</v>
      </c>
      <c r="B336" s="49">
        <f>COUNTIF(Baneoversikt!$A$220:$K$254,Oppsummering!A336)</f>
        <v>0</v>
      </c>
      <c r="G336" t="s">
        <v>82</v>
      </c>
      <c r="H336" s="49">
        <f>COUNTIF(Baneoversikt!$A$220:$K$254,Oppsummering!G336)</f>
        <v>0</v>
      </c>
      <c r="I336" s="15"/>
      <c r="J336" s="15"/>
      <c r="K336" s="15"/>
      <c r="L336" s="15"/>
    </row>
    <row r="337" spans="1:12" x14ac:dyDescent="0.2">
      <c r="A337" t="s">
        <v>22</v>
      </c>
      <c r="B337" s="49">
        <f>COUNTIF(Baneoversikt!$A$220:$K$254,Oppsummering!A337)</f>
        <v>4</v>
      </c>
      <c r="G337" t="s">
        <v>83</v>
      </c>
      <c r="H337" s="49">
        <f>COUNTIF(Baneoversikt!$A$220:$K$254,Oppsummering!G337)</f>
        <v>2</v>
      </c>
      <c r="I337" s="15"/>
      <c r="J337" s="15"/>
      <c r="K337" s="15"/>
      <c r="L337" s="15"/>
    </row>
    <row r="338" spans="1:12" x14ac:dyDescent="0.2">
      <c r="A338" t="s">
        <v>23</v>
      </c>
      <c r="B338" s="49">
        <f>COUNTIF(Baneoversikt!$A$220:$K$254,Oppsummering!A338)</f>
        <v>0</v>
      </c>
      <c r="H338" s="49"/>
      <c r="I338" s="15"/>
      <c r="J338" s="15"/>
      <c r="K338" s="15"/>
      <c r="L338" s="15"/>
    </row>
    <row r="339" spans="1:12" x14ac:dyDescent="0.2">
      <c r="H339" s="49"/>
      <c r="I339" s="15"/>
      <c r="J339" s="15"/>
      <c r="K339" s="15"/>
      <c r="L339" s="15"/>
    </row>
    <row r="340" spans="1:12" x14ac:dyDescent="0.2">
      <c r="A340" s="6" t="s">
        <v>3</v>
      </c>
      <c r="B340" s="7" t="s">
        <v>16</v>
      </c>
      <c r="C340" s="6"/>
      <c r="D340" s="6" t="s">
        <v>130</v>
      </c>
      <c r="E340" s="7" t="s">
        <v>16</v>
      </c>
      <c r="H340" s="35"/>
      <c r="I340" s="15"/>
      <c r="J340" s="15"/>
      <c r="K340" s="15"/>
      <c r="L340" s="15"/>
    </row>
    <row r="341" spans="1:12" x14ac:dyDescent="0.2">
      <c r="A341" t="s">
        <v>103</v>
      </c>
      <c r="B341" s="35">
        <f>COUNTIF(Baneoversikt!$A$220:$K$254,Oppsummering!A341)</f>
        <v>2</v>
      </c>
      <c r="C341" s="15"/>
      <c r="D341" t="s">
        <v>101</v>
      </c>
      <c r="E341" s="35">
        <f>COUNTIF(Baneoversikt!$A$220:$K$254,Oppsummering!D341)</f>
        <v>2</v>
      </c>
      <c r="F341" s="15"/>
      <c r="H341" s="35"/>
      <c r="I341" s="15"/>
      <c r="J341" s="15"/>
      <c r="K341" s="15"/>
      <c r="L341" s="15"/>
    </row>
    <row r="342" spans="1:12" x14ac:dyDescent="0.2">
      <c r="A342" t="s">
        <v>104</v>
      </c>
      <c r="B342" s="49">
        <f>COUNTIF(Baneoversikt!$A$220:$K$254,Oppsummering!A342)</f>
        <v>3</v>
      </c>
      <c r="D342" t="s">
        <v>102</v>
      </c>
      <c r="E342" s="49">
        <f>COUNTIF(Baneoversikt!$A$220:$K$254,Oppsummering!D342)</f>
        <v>3</v>
      </c>
      <c r="H342" s="35"/>
      <c r="I342" s="15"/>
      <c r="J342" s="15"/>
      <c r="K342" s="15"/>
      <c r="L342" s="15"/>
    </row>
    <row r="343" spans="1:12" x14ac:dyDescent="0.2">
      <c r="A343" t="s">
        <v>105</v>
      </c>
      <c r="B343" s="49">
        <f>COUNTIF(Baneoversikt!$A$220:$K$254,Oppsummering!A343)</f>
        <v>0</v>
      </c>
      <c r="D343" t="s">
        <v>116</v>
      </c>
      <c r="E343" s="49">
        <f>COUNTIF(Baneoversikt!$A$220:$K$254,Oppsummering!D343)</f>
        <v>2</v>
      </c>
      <c r="H343" s="35"/>
      <c r="I343" s="15"/>
      <c r="J343" s="15"/>
      <c r="K343" s="15"/>
      <c r="L343" s="15"/>
    </row>
    <row r="344" spans="1:12" x14ac:dyDescent="0.2">
      <c r="A344" t="s">
        <v>106</v>
      </c>
      <c r="B344" s="49">
        <f>COUNTIF(Baneoversikt!$A$220:$K$254,Oppsummering!A344)</f>
        <v>0</v>
      </c>
      <c r="D344" t="s">
        <v>117</v>
      </c>
      <c r="E344" s="49">
        <f>COUNTIF(Baneoversikt!$A$220:$K$254,Oppsummering!D344)</f>
        <v>2</v>
      </c>
      <c r="H344" s="35"/>
      <c r="I344" s="15"/>
      <c r="J344" s="15"/>
      <c r="K344" s="15"/>
      <c r="L344" s="15"/>
    </row>
    <row r="345" spans="1:12" x14ac:dyDescent="0.2">
      <c r="A345" t="s">
        <v>107</v>
      </c>
      <c r="B345" s="49">
        <f>COUNTIF(Baneoversikt!$A$220:$K$254,Oppsummering!A345)</f>
        <v>0</v>
      </c>
      <c r="D345" t="s">
        <v>73</v>
      </c>
      <c r="E345" s="49">
        <f>COUNTIF(Baneoversikt!$A$220:$K$254,Oppsummering!D345)</f>
        <v>0</v>
      </c>
      <c r="H345" s="35"/>
      <c r="I345" s="15"/>
      <c r="J345" s="15"/>
      <c r="K345" s="15"/>
    </row>
    <row r="346" spans="1:12" x14ac:dyDescent="0.2">
      <c r="A346" t="s">
        <v>108</v>
      </c>
      <c r="B346" s="49">
        <f>COUNTIF(Baneoversikt!$A$220:$K$254,Oppsummering!A346)</f>
        <v>0</v>
      </c>
      <c r="D346" s="15" t="s">
        <v>74</v>
      </c>
      <c r="E346" s="49">
        <f>COUNTIF(Baneoversikt!$A$220:$K$254,Oppsummering!D346)</f>
        <v>0</v>
      </c>
      <c r="G346" s="15"/>
      <c r="H346" s="34"/>
    </row>
    <row r="347" spans="1:12" x14ac:dyDescent="0.2">
      <c r="A347" t="s">
        <v>43</v>
      </c>
      <c r="B347" s="49">
        <f>COUNTIF(Baneoversikt!$A$220:$K$254,Oppsummering!A347)</f>
        <v>0</v>
      </c>
      <c r="D347" s="15" t="s">
        <v>79</v>
      </c>
      <c r="E347" s="49">
        <f>COUNTIF(Baneoversikt!$A$220:$K$254,Oppsummering!D347)</f>
        <v>0</v>
      </c>
      <c r="G347" s="15"/>
      <c r="H347" s="34"/>
    </row>
    <row r="348" spans="1:12" x14ac:dyDescent="0.2">
      <c r="A348" t="s">
        <v>42</v>
      </c>
      <c r="B348" s="49">
        <f>COUNTIF(Baneoversikt!$A$220:$K$254,Oppsummering!A348)</f>
        <v>2</v>
      </c>
      <c r="D348" s="15" t="s">
        <v>84</v>
      </c>
      <c r="E348" s="49">
        <f>COUNTIF(Baneoversikt!$A$220:$K$254,Oppsummering!D348)</f>
        <v>2</v>
      </c>
      <c r="G348" s="15"/>
      <c r="H348" s="34"/>
    </row>
    <row r="349" spans="1:12" x14ac:dyDescent="0.2">
      <c r="A349" t="s">
        <v>27</v>
      </c>
      <c r="B349" s="49">
        <f>COUNTIF(Baneoversikt!$A$220:$K$254,Oppsummering!A349)</f>
        <v>2</v>
      </c>
      <c r="D349" s="15"/>
      <c r="E349" s="34"/>
      <c r="G349" s="15"/>
      <c r="H349" s="34"/>
    </row>
    <row r="350" spans="1:12" x14ac:dyDescent="0.2">
      <c r="A350" t="s">
        <v>118</v>
      </c>
      <c r="B350" s="49">
        <f>COUNTIF(Baneoversikt!$A$220:$K$254,Oppsummering!A350)</f>
        <v>0</v>
      </c>
      <c r="D350" s="15"/>
      <c r="E350" s="34"/>
      <c r="G350" s="15"/>
      <c r="H350" s="34"/>
    </row>
    <row r="351" spans="1:12" x14ac:dyDescent="0.2">
      <c r="A351" t="s">
        <v>29</v>
      </c>
      <c r="B351" s="49">
        <f>COUNTIF(Baneoversikt!$A$220:$K$254,Oppsummering!A351)</f>
        <v>0</v>
      </c>
      <c r="D351" s="15"/>
      <c r="E351" s="34"/>
      <c r="G351" s="15"/>
      <c r="H351" s="34"/>
    </row>
    <row r="352" spans="1:12" x14ac:dyDescent="0.2">
      <c r="A352" t="s">
        <v>30</v>
      </c>
      <c r="B352" s="49">
        <f>COUNTIF(Baneoversikt!$A$220:$K$254,Oppsummering!A352)</f>
        <v>2</v>
      </c>
      <c r="D352" s="15"/>
      <c r="E352" s="34"/>
      <c r="H352" s="35"/>
    </row>
    <row r="353" spans="1:2" x14ac:dyDescent="0.2">
      <c r="A353" t="s">
        <v>64</v>
      </c>
      <c r="B353" s="49">
        <f>COUNTIF(Baneoversikt!$A$220:$K$254,Oppsummering!A353)</f>
        <v>2</v>
      </c>
    </row>
    <row r="354" spans="1:2" x14ac:dyDescent="0.2">
      <c r="A354" t="s">
        <v>75</v>
      </c>
      <c r="B354" s="49">
        <f>COUNTIF(Baneoversikt!$A$220:$K$254,Oppsummering!A354)</f>
        <v>0</v>
      </c>
    </row>
    <row r="355" spans="1:2" x14ac:dyDescent="0.2">
      <c r="A355" t="s">
        <v>76</v>
      </c>
      <c r="B355" s="49">
        <f>COUNTIF(Baneoversikt!$A$220:$K$254,Oppsummering!A355)</f>
        <v>0</v>
      </c>
    </row>
    <row r="356" spans="1:2" x14ac:dyDescent="0.2">
      <c r="A356" t="s">
        <v>54</v>
      </c>
      <c r="B356" s="49">
        <f>COUNTIF(Baneoversikt!$A$220:$K$254,Oppsummering!A356)</f>
        <v>2</v>
      </c>
    </row>
    <row r="357" spans="1:2" x14ac:dyDescent="0.2">
      <c r="A357" t="s">
        <v>26</v>
      </c>
      <c r="B357" s="49">
        <f>COUNTIF(Baneoversikt!$A$220:$K$254,Oppsummering!A357)</f>
        <v>2</v>
      </c>
    </row>
    <row r="358" spans="1:2" x14ac:dyDescent="0.2">
      <c r="A358" t="s">
        <v>28</v>
      </c>
      <c r="B358" s="49">
        <f>COUNTIF(Baneoversikt!$A$220:$K$254,Oppsummering!A358)</f>
        <v>2</v>
      </c>
    </row>
    <row r="359" spans="1:2" x14ac:dyDescent="0.2">
      <c r="A359" t="s">
        <v>85</v>
      </c>
      <c r="B359" s="49">
        <f>COUNTIF(Baneoversikt!$A$220:$K$254,Oppsummering!A359)</f>
        <v>2</v>
      </c>
    </row>
  </sheetData>
  <mergeCells count="16">
    <mergeCell ref="A53:H53"/>
    <mergeCell ref="A52:H52"/>
    <mergeCell ref="K1:R1"/>
    <mergeCell ref="K2:R2"/>
    <mergeCell ref="A2:H2"/>
    <mergeCell ref="A1:H1"/>
    <mergeCell ref="A105:H105"/>
    <mergeCell ref="A260:H260"/>
    <mergeCell ref="A311:H311"/>
    <mergeCell ref="A209:H209"/>
    <mergeCell ref="A158:H158"/>
    <mergeCell ref="A106:H106"/>
    <mergeCell ref="A157:H157"/>
    <mergeCell ref="A208:H208"/>
    <mergeCell ref="A259:H259"/>
    <mergeCell ref="A310:H310"/>
  </mergeCells>
  <conditionalFormatting sqref="B156 B207 B258 B309 B102:B104 E128:E135 E75:E81 E149:E156 H149:H156 E180:E186 H200:H207 E200:E207 E231:E237 E251:E258 H251:H258 E282:E288 H302:H309 E302:E309 E333:E339 H353:H1048576 B360:B1048576 E353:E1048576 B312:B340 H313:H339 B261:B289 H262:H288 B210:B238 H211:H237 B159:B187 H160:H186 B107:B136 H108:H135 B54:B82 H54:H104 B1:B29 E1:E29 H1:H51 B31:B51 E32:E51">
    <cfRule type="cellIs" dxfId="36" priority="86" operator="greaterThan">
      <formula>2</formula>
    </cfRule>
  </conditionalFormatting>
  <conditionalFormatting sqref="E31">
    <cfRule type="cellIs" dxfId="35" priority="85" operator="greaterThan">
      <formula>2</formula>
    </cfRule>
  </conditionalFormatting>
  <conditionalFormatting sqref="E54 E91:E104">
    <cfRule type="cellIs" dxfId="34" priority="84" operator="greaterThan">
      <formula>2</formula>
    </cfRule>
  </conditionalFormatting>
  <conditionalFormatting sqref="E82">
    <cfRule type="cellIs" dxfId="33" priority="83" operator="greaterThan">
      <formula>2</formula>
    </cfRule>
  </conditionalFormatting>
  <conditionalFormatting sqref="H107 H136:H148">
    <cfRule type="cellIs" dxfId="32" priority="82" operator="greaterThan">
      <formula>2</formula>
    </cfRule>
  </conditionalFormatting>
  <conditionalFormatting sqref="E107 E145:E148">
    <cfRule type="cellIs" dxfId="31" priority="81" operator="greaterThan">
      <formula>2</formula>
    </cfRule>
  </conditionalFormatting>
  <conditionalFormatting sqref="E136">
    <cfRule type="cellIs" dxfId="30" priority="80" operator="greaterThan">
      <formula>2</formula>
    </cfRule>
  </conditionalFormatting>
  <conditionalFormatting sqref="H159 H187:H199">
    <cfRule type="cellIs" dxfId="29" priority="75" operator="greaterThan">
      <formula>2</formula>
    </cfRule>
  </conditionalFormatting>
  <conditionalFormatting sqref="E159 E196:E199">
    <cfRule type="cellIs" dxfId="28" priority="74" operator="greaterThan">
      <formula>2</formula>
    </cfRule>
  </conditionalFormatting>
  <conditionalFormatting sqref="E187">
    <cfRule type="cellIs" dxfId="27" priority="73" operator="greaterThan">
      <formula>2</formula>
    </cfRule>
  </conditionalFormatting>
  <conditionalFormatting sqref="H210 H238:H250">
    <cfRule type="cellIs" dxfId="26" priority="64" operator="greaterThan">
      <formula>2</formula>
    </cfRule>
  </conditionalFormatting>
  <conditionalFormatting sqref="E210 E247:E250">
    <cfRule type="cellIs" dxfId="25" priority="63" operator="greaterThan">
      <formula>2</formula>
    </cfRule>
  </conditionalFormatting>
  <conditionalFormatting sqref="E238">
    <cfRule type="cellIs" dxfId="24" priority="62" operator="greaterThan">
      <formula>2</formula>
    </cfRule>
  </conditionalFormatting>
  <conditionalFormatting sqref="H261 H289:H301">
    <cfRule type="cellIs" dxfId="23" priority="53" operator="greaterThan">
      <formula>2</formula>
    </cfRule>
  </conditionalFormatting>
  <conditionalFormatting sqref="E261 E298:E301">
    <cfRule type="cellIs" dxfId="22" priority="52" operator="greaterThan">
      <formula>2</formula>
    </cfRule>
  </conditionalFormatting>
  <conditionalFormatting sqref="E289">
    <cfRule type="cellIs" dxfId="21" priority="51" operator="greaterThan">
      <formula>2</formula>
    </cfRule>
  </conditionalFormatting>
  <conditionalFormatting sqref="H312 H340:H352">
    <cfRule type="cellIs" dxfId="20" priority="46" operator="greaterThan">
      <formula>2</formula>
    </cfRule>
  </conditionalFormatting>
  <conditionalFormatting sqref="E312 E349:E352">
    <cfRule type="cellIs" dxfId="19" priority="45" operator="greaterThan">
      <formula>2</formula>
    </cfRule>
  </conditionalFormatting>
  <conditionalFormatting sqref="E340">
    <cfRule type="cellIs" dxfId="18" priority="44" operator="greaterThan">
      <formula>2</formula>
    </cfRule>
  </conditionalFormatting>
  <conditionalFormatting sqref="E262:E281">
    <cfRule type="cellIs" dxfId="17" priority="32" operator="greaterThan">
      <formula>2</formula>
    </cfRule>
  </conditionalFormatting>
  <conditionalFormatting sqref="B290:B308">
    <cfRule type="cellIs" dxfId="16" priority="30" operator="greaterThan">
      <formula>2</formula>
    </cfRule>
  </conditionalFormatting>
  <conditionalFormatting sqref="E290:E297">
    <cfRule type="cellIs" dxfId="15" priority="29" operator="greaterThan">
      <formula>2</formula>
    </cfRule>
  </conditionalFormatting>
  <conditionalFormatting sqref="E313:E332">
    <cfRule type="cellIs" dxfId="14" priority="28" operator="greaterThan">
      <formula>2</formula>
    </cfRule>
  </conditionalFormatting>
  <conditionalFormatting sqref="B341:B359">
    <cfRule type="cellIs" dxfId="13" priority="26" operator="greaterThan">
      <formula>2</formula>
    </cfRule>
  </conditionalFormatting>
  <conditionalFormatting sqref="E341:E348">
    <cfRule type="cellIs" dxfId="12" priority="25" operator="greaterThan">
      <formula>2</formula>
    </cfRule>
  </conditionalFormatting>
  <conditionalFormatting sqref="E211:E230">
    <cfRule type="cellIs" dxfId="11" priority="20" operator="greaterThan">
      <formula>2</formula>
    </cfRule>
  </conditionalFormatting>
  <conditionalFormatting sqref="B239:B257">
    <cfRule type="cellIs" dxfId="10" priority="18" operator="greaterThan">
      <formula>2</formula>
    </cfRule>
  </conditionalFormatting>
  <conditionalFormatting sqref="E239:E246">
    <cfRule type="cellIs" dxfId="9" priority="17" operator="greaterThan">
      <formula>2</formula>
    </cfRule>
  </conditionalFormatting>
  <conditionalFormatting sqref="E55:E74">
    <cfRule type="cellIs" dxfId="8" priority="12" operator="greaterThan">
      <formula>2</formula>
    </cfRule>
  </conditionalFormatting>
  <conditionalFormatting sqref="B83:B101">
    <cfRule type="cellIs" dxfId="7" priority="10" operator="greaterThan">
      <formula>2</formula>
    </cfRule>
  </conditionalFormatting>
  <conditionalFormatting sqref="E83:E90">
    <cfRule type="cellIs" dxfId="6" priority="9" operator="greaterThan">
      <formula>2</formula>
    </cfRule>
  </conditionalFormatting>
  <conditionalFormatting sqref="E108:E127">
    <cfRule type="cellIs" dxfId="5" priority="8" operator="greaterThan">
      <formula>2</formula>
    </cfRule>
  </conditionalFormatting>
  <conditionalFormatting sqref="B137:B155">
    <cfRule type="cellIs" dxfId="4" priority="6" operator="greaterThan">
      <formula>2</formula>
    </cfRule>
  </conditionalFormatting>
  <conditionalFormatting sqref="E137:E144">
    <cfRule type="cellIs" dxfId="3" priority="5" operator="greaterThan">
      <formula>2</formula>
    </cfRule>
  </conditionalFormatting>
  <conditionalFormatting sqref="E160:E179">
    <cfRule type="cellIs" dxfId="2" priority="4" operator="greaterThan">
      <formula>2</formula>
    </cfRule>
  </conditionalFormatting>
  <conditionalFormatting sqref="B188:B206">
    <cfRule type="cellIs" dxfId="1" priority="2" operator="greaterThan">
      <formula>2</formula>
    </cfRule>
  </conditionalFormatting>
  <conditionalFormatting sqref="E188:E195">
    <cfRule type="cellIs" dxfId="0" priority="1" operator="greaterThan">
      <formula>2</formula>
    </cfRule>
  </conditionalFormatting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Baneoversikt</vt:lpstr>
      <vt:lpstr>Lagsoversikt</vt:lpstr>
      <vt:lpstr>Oppsummering</vt:lpstr>
      <vt:lpstr>lagsoversikt</vt:lpstr>
    </vt:vector>
  </TitlesOfParts>
  <Company>Institutt for matematiske fag, NTNU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Marianne Haraldsvik</cp:lastModifiedBy>
  <cp:lastPrinted>2017-04-18T08:02:19Z</cp:lastPrinted>
  <dcterms:created xsi:type="dcterms:W3CDTF">2015-03-22T18:38:59Z</dcterms:created>
  <dcterms:modified xsi:type="dcterms:W3CDTF">2017-04-20T21:19:35Z</dcterms:modified>
</cp:coreProperties>
</file>