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TERRENG-2026\"/>
    </mc:Choice>
  </mc:AlternateContent>
  <xr:revisionPtr revIDLastSave="0" documentId="13_ncr:1_{9AA4CE07-967C-4A86-B862-1EE3DFEC5B76}" xr6:coauthVersionLast="47" xr6:coauthVersionMax="47" xr10:uidLastSave="{00000000-0000-0000-0000-000000000000}"/>
  <bookViews>
    <workbookView xWindow="-120" yWindow="-120" windowWidth="29040" windowHeight="15720" xr2:uid="{121B3C35-307F-4040-94EF-CBAF8050B5B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<sst xmlns="http://schemas.openxmlformats.org/spreadsheetml/2006/main" count="45" uniqueCount="43">
  <si>
    <t>Dato</t>
  </si>
  <si>
    <t>Nr.</t>
  </si>
  <si>
    <t>Navn</t>
  </si>
  <si>
    <t>Sted</t>
  </si>
  <si>
    <t>Kvinner</t>
  </si>
  <si>
    <t xml:space="preserve">Menn </t>
  </si>
  <si>
    <t>Totalt</t>
  </si>
  <si>
    <t>09/04</t>
  </si>
  <si>
    <t>16/04</t>
  </si>
  <si>
    <t>23/04</t>
  </si>
  <si>
    <t>30/04</t>
  </si>
  <si>
    <t>07/05</t>
  </si>
  <si>
    <t>12/05</t>
  </si>
  <si>
    <t>21/05</t>
  </si>
  <si>
    <t>28/05</t>
  </si>
  <si>
    <t>04/06</t>
  </si>
  <si>
    <t>11/06</t>
  </si>
  <si>
    <t>18/06</t>
  </si>
  <si>
    <t>25/06</t>
  </si>
  <si>
    <t>Brannvakta-løpet</t>
  </si>
  <si>
    <t>Origo Solutions-løpet</t>
  </si>
  <si>
    <t>FVN-løpet</t>
  </si>
  <si>
    <t>Varodd-løpet</t>
  </si>
  <si>
    <t>Kjellandsmila</t>
  </si>
  <si>
    <t>Hvitløypa-løpet</t>
  </si>
  <si>
    <t>Kjerrane-løpet</t>
  </si>
  <si>
    <t>Falk Media-løpet</t>
  </si>
  <si>
    <t>Jegersberg Rundt</t>
  </si>
  <si>
    <t>Toyota-løpet</t>
  </si>
  <si>
    <t>Sparebanken Norge-løpet</t>
  </si>
  <si>
    <t>Mizuno-løpet</t>
  </si>
  <si>
    <t>Gimlebanen</t>
  </si>
  <si>
    <t>Kongsgård/Vige</t>
  </si>
  <si>
    <t>Torvet - Kr.sand</t>
  </si>
  <si>
    <t>Jegersberg</t>
  </si>
  <si>
    <t>Søgne</t>
  </si>
  <si>
    <t>Kjerrane</t>
  </si>
  <si>
    <t>Baneheia</t>
  </si>
  <si>
    <t>Hamresanden</t>
  </si>
  <si>
    <t>Sørlandsparken</t>
  </si>
  <si>
    <t>Flekkerøya</t>
  </si>
  <si>
    <t>Gj.snitt:</t>
  </si>
  <si>
    <r>
      <t xml:space="preserve">Deltakelse på vårens terrengkaruselløp i 2026 </t>
    </r>
    <r>
      <rPr>
        <sz val="14"/>
        <color theme="1"/>
        <rFont val="Aptos Narrow"/>
        <family val="2"/>
        <scheme val="minor"/>
      </rPr>
      <t>(oppdatert pr. 10. august)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</si>
</sst>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C0ED-1462-4AF4-BB06-FF4F2AD21026}">
  <dimension ref="A1:G17"/>
  <sheetViews>
    <sheetView tabSelected="1" workbookViewId="0">
      <selection activeCell="D14" sqref="D14"/>
    </sheetView>
  </sheetViews>
  <sheetFormatPr baseColWidth="10" defaultRowHeight="15" x14ac:dyDescent="0.25"/>
  <cols>
    <col min="1" max="1" width="8.7109375" customWidth="1"/>
    <col min="2" max="2" width="5.5703125" customWidth="1"/>
    <col min="3" max="3" width="25.5703125" customWidth="1"/>
    <col min="4" max="4" width="15.5703125" customWidth="1"/>
    <col min="5" max="7" width="8.42578125" style="8" customWidth="1"/>
  </cols>
  <sheetData>
    <row r="1" spans="1:7" s="1" customFormat="1" ht="21" x14ac:dyDescent="0.35">
      <c r="A1" s="1" t="s">
        <v>42</v>
      </c>
      <c r="E1" s="6"/>
      <c r="F1" s="6"/>
      <c r="G1" s="6"/>
    </row>
    <row r="3" spans="1:7" s="4" customFormat="1" x14ac:dyDescent="0.25">
      <c r="A3" s="3" t="s">
        <v>0</v>
      </c>
      <c r="B3" s="3" t="s">
        <v>1</v>
      </c>
      <c r="C3" s="4" t="s">
        <v>2</v>
      </c>
      <c r="D3" s="4" t="s">
        <v>3</v>
      </c>
      <c r="E3" s="7" t="s">
        <v>4</v>
      </c>
      <c r="F3" s="7" t="s">
        <v>5</v>
      </c>
      <c r="G3" s="7" t="s">
        <v>6</v>
      </c>
    </row>
    <row r="4" spans="1:7" x14ac:dyDescent="0.25">
      <c r="A4" s="5" t="s">
        <v>7</v>
      </c>
      <c r="B4" s="2">
        <v>1</v>
      </c>
      <c r="C4" t="s">
        <v>19</v>
      </c>
      <c r="D4" t="s">
        <v>31</v>
      </c>
      <c r="E4" s="8">
        <v>448</v>
      </c>
      <c r="F4" s="8">
        <v>520</v>
      </c>
      <c r="G4" s="8">
        <v>968</v>
      </c>
    </row>
    <row r="5" spans="1:7" x14ac:dyDescent="0.25">
      <c r="A5" s="5" t="s">
        <v>8</v>
      </c>
      <c r="B5" s="2">
        <v>2</v>
      </c>
      <c r="C5" t="s">
        <v>20</v>
      </c>
      <c r="D5" t="s">
        <v>32</v>
      </c>
      <c r="E5" s="8">
        <v>468</v>
      </c>
      <c r="F5" s="8">
        <v>506</v>
      </c>
      <c r="G5" s="8">
        <v>974</v>
      </c>
    </row>
    <row r="6" spans="1:7" x14ac:dyDescent="0.25">
      <c r="A6" s="5" t="s">
        <v>9</v>
      </c>
      <c r="B6" s="2">
        <v>3</v>
      </c>
      <c r="C6" t="s">
        <v>21</v>
      </c>
      <c r="D6" t="s">
        <v>33</v>
      </c>
      <c r="E6" s="8">
        <v>348</v>
      </c>
      <c r="F6" s="8">
        <v>411</v>
      </c>
      <c r="G6" s="8">
        <v>759</v>
      </c>
    </row>
    <row r="7" spans="1:7" x14ac:dyDescent="0.25">
      <c r="A7" s="5" t="s">
        <v>10</v>
      </c>
      <c r="B7" s="2">
        <v>4</v>
      </c>
      <c r="C7" t="s">
        <v>22</v>
      </c>
      <c r="D7" t="s">
        <v>34</v>
      </c>
      <c r="E7" s="8">
        <v>428</v>
      </c>
      <c r="F7" s="8">
        <v>484</v>
      </c>
      <c r="G7" s="8">
        <v>912</v>
      </c>
    </row>
    <row r="8" spans="1:7" x14ac:dyDescent="0.25">
      <c r="A8" s="5" t="s">
        <v>11</v>
      </c>
      <c r="B8" s="2">
        <v>5</v>
      </c>
      <c r="C8" t="s">
        <v>23</v>
      </c>
      <c r="D8" t="s">
        <v>35</v>
      </c>
      <c r="E8" s="8">
        <v>278</v>
      </c>
      <c r="F8" s="8">
        <v>459</v>
      </c>
      <c r="G8" s="8">
        <v>737</v>
      </c>
    </row>
    <row r="9" spans="1:7" x14ac:dyDescent="0.25">
      <c r="A9" s="5" t="s">
        <v>12</v>
      </c>
      <c r="B9" s="2">
        <v>6</v>
      </c>
      <c r="C9" t="s">
        <v>25</v>
      </c>
      <c r="D9" t="s">
        <v>36</v>
      </c>
      <c r="E9" s="8">
        <v>265</v>
      </c>
      <c r="F9" s="8">
        <v>374</v>
      </c>
      <c r="G9" s="8">
        <v>639</v>
      </c>
    </row>
    <row r="10" spans="1:7" x14ac:dyDescent="0.25">
      <c r="A10" s="5" t="s">
        <v>13</v>
      </c>
      <c r="B10" s="2">
        <v>7</v>
      </c>
      <c r="C10" t="s">
        <v>24</v>
      </c>
      <c r="D10" t="s">
        <v>37</v>
      </c>
      <c r="E10" s="8">
        <v>381</v>
      </c>
      <c r="F10" s="8">
        <v>456</v>
      </c>
      <c r="G10" s="8">
        <v>837</v>
      </c>
    </row>
    <row r="11" spans="1:7" x14ac:dyDescent="0.25">
      <c r="A11" s="5" t="s">
        <v>14</v>
      </c>
      <c r="B11" s="2">
        <v>8</v>
      </c>
      <c r="C11" t="s">
        <v>26</v>
      </c>
      <c r="D11" t="s">
        <v>38</v>
      </c>
      <c r="E11" s="8">
        <v>374</v>
      </c>
      <c r="F11" s="8">
        <v>412</v>
      </c>
      <c r="G11" s="8">
        <v>786</v>
      </c>
    </row>
    <row r="12" spans="1:7" x14ac:dyDescent="0.25">
      <c r="A12" s="5" t="s">
        <v>15</v>
      </c>
      <c r="B12" s="2">
        <v>9</v>
      </c>
      <c r="C12" t="s">
        <v>27</v>
      </c>
      <c r="D12" t="s">
        <v>34</v>
      </c>
      <c r="E12" s="8">
        <v>271</v>
      </c>
      <c r="F12" s="8">
        <v>353</v>
      </c>
      <c r="G12" s="8">
        <v>624</v>
      </c>
    </row>
    <row r="13" spans="1:7" x14ac:dyDescent="0.25">
      <c r="A13" s="5" t="s">
        <v>16</v>
      </c>
      <c r="B13" s="2">
        <v>10</v>
      </c>
      <c r="C13" t="s">
        <v>28</v>
      </c>
      <c r="D13" t="s">
        <v>39</v>
      </c>
      <c r="E13" s="8">
        <v>274</v>
      </c>
      <c r="F13" s="8">
        <v>341</v>
      </c>
      <c r="G13" s="8">
        <v>615</v>
      </c>
    </row>
    <row r="14" spans="1:7" x14ac:dyDescent="0.25">
      <c r="A14" s="5" t="s">
        <v>17</v>
      </c>
      <c r="B14" s="2">
        <v>11</v>
      </c>
      <c r="C14" t="s">
        <v>29</v>
      </c>
      <c r="D14" t="s">
        <v>34</v>
      </c>
      <c r="E14" s="8">
        <v>321</v>
      </c>
      <c r="F14" s="8">
        <v>373</v>
      </c>
      <c r="G14" s="8">
        <v>694</v>
      </c>
    </row>
    <row r="15" spans="1:7" x14ac:dyDescent="0.25">
      <c r="A15" s="5" t="s">
        <v>18</v>
      </c>
      <c r="B15" s="2">
        <v>12</v>
      </c>
      <c r="C15" t="s">
        <v>30</v>
      </c>
      <c r="D15" t="s">
        <v>40</v>
      </c>
      <c r="E15" s="8">
        <v>216</v>
      </c>
      <c r="F15" s="8">
        <v>292</v>
      </c>
      <c r="G15" s="8">
        <v>508</v>
      </c>
    </row>
    <row r="16" spans="1:7" ht="8.25" customHeight="1" x14ac:dyDescent="0.25">
      <c r="A16" s="5"/>
    </row>
    <row r="17" spans="1:7" x14ac:dyDescent="0.25">
      <c r="A17" s="5"/>
      <c r="D17" s="3" t="s">
        <v>41</v>
      </c>
      <c r="E17" s="7">
        <f>SUM(E4:E15)/12</f>
        <v>339.33333333333331</v>
      </c>
      <c r="F17" s="7">
        <f>SUM(F4:F15)/12</f>
        <v>415.08333333333331</v>
      </c>
      <c r="G17" s="7">
        <f>SUM(G4:G15)/12</f>
        <v>754.41666666666663</v>
      </c>
    </row>
  </sheetData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afc48d2d43fd1bbed4d6f70d23f7d12c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f834f246a4fc04412b9d0d9e48d92083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5C88A455-6E0D-4190-8543-D59549A94474}"/>
</file>

<file path=customXml/itemProps2.xml><?xml version="1.0" encoding="utf-8"?>
<ds:datastoreItem xmlns:ds="http://schemas.openxmlformats.org/officeDocument/2006/customXml" ds:itemID="{DB05D272-F9D3-485E-94C5-2E845F3BC912}"/>
</file>

<file path=customXml/itemProps3.xml><?xml version="1.0" encoding="utf-8"?>
<ds:datastoreItem xmlns:ds="http://schemas.openxmlformats.org/officeDocument/2006/customXml" ds:itemID="{0E3A71D9-112C-468F-8D5B-60DEC2794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Jan Reinhard Hansen</cp:lastModifiedBy>
  <dcterms:created xsi:type="dcterms:W3CDTF">2026-08-16T12:48:33Z</dcterms:created>
  <dcterms:modified xsi:type="dcterms:W3CDTF">2026-08-16T13:16:41Z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