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1/"/>
    </mc:Choice>
  </mc:AlternateContent>
  <xr:revisionPtr revIDLastSave="194" documentId="13_ncr:1_{2FC4AD9C-B958-484F-B8DD-25B650B4B724}" xr6:coauthVersionLast="47" xr6:coauthVersionMax="47" xr10:uidLastSave="{080C2D8C-3D94-4150-B0B6-0C99E7C9E826}"/>
  <bookViews>
    <workbookView xWindow="28980" yWindow="1125" windowWidth="26265" windowHeight="16155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W6" i="1"/>
  <c r="W5" i="1"/>
  <c r="W4" i="1"/>
  <c r="U18" i="1"/>
  <c r="U17" i="1"/>
  <c r="U16" i="1"/>
  <c r="U15" i="1"/>
  <c r="U14" i="1"/>
  <c r="U13" i="1"/>
  <c r="U12" i="1"/>
  <c r="U10" i="1"/>
  <c r="U9" i="1"/>
  <c r="U8" i="1"/>
  <c r="U7" i="1"/>
  <c r="U6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<sst xmlns="http://schemas.openxmlformats.org/spreadsheetml/2006/main" count="56" uniqueCount="39">
  <si>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</si>
  <si>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</si>
  <si>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</si>
  <si>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</si>
  <si>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</si>
  <si>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</si>
  <si>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</si>
  <si>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</si>
  <si>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</si>
  <si>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</si>
  <si>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</si>
  <si>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</si>
  <si>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</si>
  <si>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</si>
  <si>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</si>
  <si>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</si>
  <si>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</si>
  <si>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</si>
  <si>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</si>
  <si>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L12018</t>
  </si>
  <si>
    <t>Line Sørengen</t>
  </si>
  <si>
    <t>L12721</t>
  </si>
  <si>
    <t>Sverre Frøystein</t>
  </si>
  <si>
    <t>L12707</t>
  </si>
  <si>
    <t>Tor Eivind Moen</t>
  </si>
  <si>
    <t>L119 Skatt Helsfyr</t>
  </si>
  <si>
    <t>L11901</t>
  </si>
  <si>
    <t>Ragnhild Kringstad</t>
  </si>
  <si>
    <t>L11915</t>
  </si>
  <si>
    <t>Per Magne Ellefsplass</t>
  </si>
  <si>
    <t>L101 Team LG</t>
  </si>
  <si>
    <t>L10111</t>
  </si>
  <si>
    <t>Arve Nordsveen</t>
  </si>
  <si>
    <t>2. Divisjon</t>
  </si>
  <si>
    <t>L127 ABB</t>
  </si>
  <si>
    <t>L10102 Svein Erik Tosterud</t>
  </si>
  <si>
    <t>L12019 John H, Larsen</t>
  </si>
  <si>
    <t>L12728 Odd F, Dahl</t>
  </si>
  <si>
    <t>L12003 Kjell Nerli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</si>
</sst>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I16" sqref="I16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8" customWidth="1"/>
    <col min="4" max="4" width="6.7109375" customWidth="1"/>
    <col min="5" max="5" width="7.140625" bestFit="1" customWidth="1"/>
    <col min="6" max="6" width="18" customWidth="1"/>
    <col min="7" max="7" width="6.7109375" customWidth="1"/>
    <col min="8" max="8" width="7.140625" bestFit="1" customWidth="1"/>
    <col min="9" max="9" width="18" customWidth="1"/>
    <col min="10" max="10" width="6.7109375" customWidth="1"/>
    <col min="11" max="11" width="7.140625" bestFit="1" customWidth="1"/>
    <col min="12" max="12" width="18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12">
        <v>291.2</v>
      </c>
      <c r="E3" s="10" t="s">
        <v>36</v>
      </c>
      <c r="F3" s="9" t="s">
        <v>36</v>
      </c>
      <c r="G3" s="26">
        <v>291</v>
      </c>
      <c r="H3" s="10" t="s">
        <v>19</v>
      </c>
      <c r="I3" t="s">
        <v>20</v>
      </c>
      <c r="J3" s="12">
        <v>298.89999999999998</v>
      </c>
      <c r="K3" s="25" t="s">
        <v>38</v>
      </c>
      <c r="L3" s="25" t="s">
        <v>38</v>
      </c>
      <c r="M3" s="12">
        <v>284.89999999999998</v>
      </c>
      <c r="O3" s="13">
        <v>881.09999999999991</v>
      </c>
      <c r="P3" s="13">
        <v>876.6</v>
      </c>
      <c r="Q3" s="13">
        <v>872.90000000000009</v>
      </c>
      <c r="R3" s="13"/>
      <c r="S3" s="13"/>
      <c r="T3" s="13"/>
      <c r="U3" s="14">
        <f>SUM(O3:T3)</f>
        <v>2630.6</v>
      </c>
      <c r="W3" s="24">
        <f>LARGE(B3:M3,1)+LARGE(B3:M3,2)+LARGE(B3:M3,3)</f>
        <v>881.09999999999991</v>
      </c>
    </row>
    <row r="4" spans="1:23" ht="15" customHeight="1" x14ac:dyDescent="0.25">
      <c r="A4" s="9" t="s">
        <v>25</v>
      </c>
      <c r="B4" s="10" t="s">
        <v>26</v>
      </c>
      <c r="C4" s="9" t="s">
        <v>27</v>
      </c>
      <c r="D4" s="12">
        <v>283.3</v>
      </c>
      <c r="E4" s="10" t="s">
        <v>28</v>
      </c>
      <c r="F4" s="9" t="s">
        <v>29</v>
      </c>
      <c r="G4" s="26">
        <v>295.2</v>
      </c>
      <c r="H4" s="10"/>
      <c r="I4" s="25"/>
      <c r="J4" s="12">
        <v>0</v>
      </c>
      <c r="K4" s="25"/>
      <c r="L4" s="25"/>
      <c r="M4" s="12"/>
      <c r="O4" s="13">
        <v>578.5</v>
      </c>
      <c r="P4" s="13">
        <v>844.3</v>
      </c>
      <c r="Q4" s="13">
        <v>836.3</v>
      </c>
      <c r="R4" s="13"/>
      <c r="S4" s="13"/>
      <c r="T4" s="13"/>
      <c r="U4" s="14">
        <f>SUM(O4:T4)</f>
        <v>2259.1</v>
      </c>
      <c r="W4" s="24">
        <f>LARGE(B4:M4,1)+LARGE(B4:M4,2)+LARGE(B4:M4,3)</f>
        <v>578.5</v>
      </c>
    </row>
    <row r="5" spans="1:23" x14ac:dyDescent="0.25">
      <c r="A5" s="9" t="s">
        <v>34</v>
      </c>
      <c r="B5" s="10" t="s">
        <v>37</v>
      </c>
      <c r="C5" s="9" t="s">
        <v>37</v>
      </c>
      <c r="D5" s="12">
        <v>283.39999999999998</v>
      </c>
      <c r="E5" s="10" t="s">
        <v>21</v>
      </c>
      <c r="F5" s="9" t="s">
        <v>22</v>
      </c>
      <c r="G5" s="26">
        <v>279.2</v>
      </c>
      <c r="H5" s="10" t="s">
        <v>23</v>
      </c>
      <c r="I5" s="9" t="s">
        <v>24</v>
      </c>
      <c r="J5" s="12">
        <v>302.2</v>
      </c>
      <c r="K5" s="9"/>
      <c r="L5" s="9"/>
      <c r="M5" s="12"/>
      <c r="O5" s="13">
        <v>864.8</v>
      </c>
      <c r="P5" s="13">
        <v>851.2</v>
      </c>
      <c r="Q5" s="13">
        <v>579.40000000000009</v>
      </c>
      <c r="R5" s="13"/>
      <c r="S5" s="13"/>
      <c r="T5" s="13"/>
      <c r="U5" s="14">
        <f>SUM(O5:T5)</f>
        <v>2295.4</v>
      </c>
      <c r="W5" s="24">
        <f>LARGE(B5:M5,1)+LARGE(B5:M5,2)+LARGE(B5:M5,3)</f>
        <v>864.8</v>
      </c>
    </row>
    <row r="6" spans="1:23" x14ac:dyDescent="0.25">
      <c r="A6" s="9" t="s">
        <v>30</v>
      </c>
      <c r="B6" s="10" t="s">
        <v>31</v>
      </c>
      <c r="C6" s="9" t="s">
        <v>32</v>
      </c>
      <c r="D6" s="12">
        <v>251.2</v>
      </c>
      <c r="E6" s="10" t="s">
        <v>35</v>
      </c>
      <c r="F6" s="9" t="s">
        <v>35</v>
      </c>
      <c r="G6" s="26">
        <v>272.7</v>
      </c>
      <c r="H6" s="10"/>
      <c r="I6" s="9"/>
      <c r="J6" s="12">
        <v>0</v>
      </c>
      <c r="K6" s="9"/>
      <c r="L6" s="9"/>
      <c r="M6" s="12"/>
      <c r="O6" s="13">
        <v>523.9</v>
      </c>
      <c r="P6" s="13">
        <v>823</v>
      </c>
      <c r="Q6" s="13">
        <v>814.2</v>
      </c>
      <c r="R6" s="13"/>
      <c r="S6" s="13"/>
      <c r="T6" s="13"/>
      <c r="U6" s="14">
        <f>SUM(O6:T6)</f>
        <v>2161.1000000000004</v>
      </c>
      <c r="W6" s="24">
        <f>LARGE(B6:M6,1)+LARGE(B6:M6,2)+LARGE(B6:M6,3)</f>
        <v>523.9</v>
      </c>
    </row>
    <row r="7" spans="1:23" x14ac:dyDescent="0.25">
      <c r="A7" s="9"/>
      <c r="B7" s="10"/>
      <c r="C7" s="9"/>
      <c r="D7" s="11"/>
      <c r="E7" s="9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33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2024-05-27T11:48:56Z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