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Sesong 2022-2023\R3\"/>
    </mc:Choice>
  </mc:AlternateContent>
  <xr:revisionPtr revIDLastSave="0" documentId="13_ncr:1_{DF01B67B-D03A-435B-A361-3F5CDF4DDB04}" xr6:coauthVersionLast="47" xr6:coauthVersionMax="47" xr10:uidLastSave="{00000000-0000-0000-0000-000000000000}"/>
  <bookViews>
    <workbookView xWindow="555" yWindow="3210" windowWidth="27525" windowHeight="14400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  <c r="U18" i="1"/>
  <c r="U17" i="1"/>
  <c r="U16" i="1"/>
  <c r="U15" i="1"/>
  <c r="U14" i="1"/>
  <c r="U13" i="1"/>
  <c r="U12" i="1"/>
  <c r="U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542ADA35-885D-4D10-B5E0-77C23BB9A680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<sst xmlns="http://schemas.openxmlformats.org/spreadsheetml/2006/main" count="62" uniqueCount="49">
  <si>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</si>
  <si>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</si>
  <si>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</si>
  <si>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</si>
  <si>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</si>
  <si>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</si>
  <si>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</si>
  <si>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</si>
  <si>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</si>
  <si>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</si>
  <si>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</si>
  <si>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</si>
  <si>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</si>
  <si>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</si>
  <si>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</si>
  <si>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</si>
  <si>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</si>
  <si>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L12018</t>
  </si>
  <si>
    <t>L127 ABB 1</t>
  </si>
  <si>
    <t>L12721</t>
  </si>
  <si>
    <t>L12707</t>
  </si>
  <si>
    <t>L119 Skatt Helsfyr</t>
  </si>
  <si>
    <t>L11901</t>
  </si>
  <si>
    <t>L11915</t>
  </si>
  <si>
    <t>L101 Team LG</t>
  </si>
  <si>
    <t>L10111</t>
  </si>
  <si>
    <t>2. Divisjon</t>
  </si>
  <si>
    <t xml:space="preserve"> Line Sørengen</t>
  </si>
  <si>
    <t>L17707</t>
  </si>
  <si>
    <t xml:space="preserve"> John H. Larsen</t>
  </si>
  <si>
    <t>L12017</t>
  </si>
  <si>
    <t xml:space="preserve"> Per Nordby</t>
  </si>
  <si>
    <t xml:space="preserve"> Tor Eivind Moen</t>
  </si>
  <si>
    <t>L12728</t>
  </si>
  <si>
    <t xml:space="preserve"> Odd F. Dahl</t>
  </si>
  <si>
    <t xml:space="preserve"> Sverre Frøystein</t>
  </si>
  <si>
    <t xml:space="preserve"> Per Magne Ellefsplass</t>
  </si>
  <si>
    <t xml:space="preserve"> Ragnhild Kringstad</t>
  </si>
  <si>
    <t>L11904</t>
  </si>
  <si>
    <t xml:space="preserve"> Reidar Rasmussen</t>
  </si>
  <si>
    <t>L10103</t>
  </si>
  <si>
    <t xml:space="preserve"> Odd Dahl</t>
  </si>
  <si>
    <t xml:space="preserve"> Arve Nordsveen</t>
  </si>
  <si>
    <t>L12014</t>
  </si>
  <si>
    <t>Gunnar Gussiås</t>
  </si>
  <si>
    <t>L12734</t>
  </si>
  <si>
    <t>Magnus Hansen</t>
  </si>
  <si>
    <t>L11909</t>
  </si>
  <si>
    <t>Fariba Emadi-Dehaghi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</si>
</sst>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4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U18"/>
  <sheetViews>
    <sheetView tabSelected="1" zoomScale="85" zoomScaleNormal="85" workbookViewId="0">
      <selection activeCell="L29" sqref="L29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24" t="s">
        <v>5</v>
      </c>
      <c r="C2" s="25"/>
      <c r="D2" s="26"/>
      <c r="E2" s="24" t="s">
        <v>6</v>
      </c>
      <c r="F2" s="25"/>
      <c r="G2" s="26"/>
      <c r="H2" s="24" t="s">
        <v>7</v>
      </c>
      <c r="I2" s="25"/>
      <c r="J2" s="26"/>
      <c r="K2" s="24" t="s">
        <v>8</v>
      </c>
      <c r="L2" s="25"/>
      <c r="M2" s="26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16</v>
      </c>
      <c r="B3" s="10" t="s">
        <v>17</v>
      </c>
      <c r="C3" s="9" t="s">
        <v>27</v>
      </c>
      <c r="D3" s="11">
        <v>295.3</v>
      </c>
      <c r="E3" s="9" t="s">
        <v>28</v>
      </c>
      <c r="F3" s="9" t="s">
        <v>29</v>
      </c>
      <c r="G3" s="12">
        <v>293</v>
      </c>
      <c r="H3" t="s">
        <v>30</v>
      </c>
      <c r="I3" t="s">
        <v>31</v>
      </c>
      <c r="J3" s="11">
        <v>282.3</v>
      </c>
      <c r="K3" s="9" t="s">
        <v>43</v>
      </c>
      <c r="L3" s="9" t="s">
        <v>44</v>
      </c>
      <c r="M3" s="12">
        <v>288.10000000000002</v>
      </c>
      <c r="O3" s="13">
        <v>861.90000000000009</v>
      </c>
      <c r="P3" s="13">
        <v>869.5</v>
      </c>
      <c r="Q3" s="13">
        <v>876.4</v>
      </c>
      <c r="R3" s="13"/>
      <c r="S3" s="13"/>
      <c r="T3" s="13"/>
      <c r="U3" s="14">
        <f>SUM(O3:T3)</f>
        <v>2607.8000000000002</v>
      </c>
    </row>
    <row r="4" spans="1:21" ht="15" customHeight="1" x14ac:dyDescent="0.25">
      <c r="A4" s="9" t="s">
        <v>18</v>
      </c>
      <c r="B4" s="10" t="s">
        <v>20</v>
      </c>
      <c r="C4" s="9" t="s">
        <v>32</v>
      </c>
      <c r="D4" s="11">
        <v>296.3</v>
      </c>
      <c r="E4" s="10" t="s">
        <v>33</v>
      </c>
      <c r="F4" s="9" t="s">
        <v>34</v>
      </c>
      <c r="G4" s="12">
        <v>272.10000000000002</v>
      </c>
      <c r="H4" s="9" t="s">
        <v>19</v>
      </c>
      <c r="I4" s="9" t="s">
        <v>35</v>
      </c>
      <c r="J4" s="11">
        <v>287.7</v>
      </c>
      <c r="K4" s="10" t="s">
        <v>45</v>
      </c>
      <c r="L4" s="9" t="s">
        <v>46</v>
      </c>
      <c r="M4" s="12">
        <v>239.2</v>
      </c>
      <c r="O4" s="13">
        <v>853.19999999999993</v>
      </c>
      <c r="P4" s="13">
        <v>865.3</v>
      </c>
      <c r="Q4" s="13">
        <v>856.1</v>
      </c>
      <c r="R4" s="13"/>
      <c r="S4" s="13"/>
      <c r="T4" s="13"/>
      <c r="U4" s="14">
        <f>SUM(O4:T4)</f>
        <v>2574.6</v>
      </c>
    </row>
    <row r="5" spans="1:21" x14ac:dyDescent="0.25">
      <c r="A5" s="9" t="s">
        <v>21</v>
      </c>
      <c r="B5" s="10" t="s">
        <v>23</v>
      </c>
      <c r="C5" s="9" t="s">
        <v>36</v>
      </c>
      <c r="D5" s="11">
        <v>283.89999999999998</v>
      </c>
      <c r="E5" s="10" t="s">
        <v>22</v>
      </c>
      <c r="F5" s="9" t="s">
        <v>37</v>
      </c>
      <c r="G5" s="12">
        <v>287.60000000000002</v>
      </c>
      <c r="H5" s="10" t="s">
        <v>38</v>
      </c>
      <c r="I5" s="9" t="s">
        <v>39</v>
      </c>
      <c r="J5" s="11">
        <v>266.89999999999998</v>
      </c>
      <c r="K5" t="s">
        <v>47</v>
      </c>
      <c r="L5" t="s">
        <v>48</v>
      </c>
      <c r="M5" s="12">
        <v>264.2</v>
      </c>
      <c r="O5" s="13">
        <v>841.9</v>
      </c>
      <c r="P5" s="13">
        <v>838.3</v>
      </c>
      <c r="Q5" s="13">
        <v>838.4</v>
      </c>
      <c r="R5" s="13"/>
      <c r="S5" s="13"/>
      <c r="T5" s="13"/>
      <c r="U5" s="14">
        <f>SUM(O5:T5)</f>
        <v>2518.6</v>
      </c>
    </row>
    <row r="6" spans="1:21" x14ac:dyDescent="0.25">
      <c r="A6" s="9" t="s">
        <v>24</v>
      </c>
      <c r="B6" s="10" t="s">
        <v>40</v>
      </c>
      <c r="C6" s="9" t="s">
        <v>41</v>
      </c>
      <c r="D6" s="12">
        <v>284.8</v>
      </c>
      <c r="E6" s="10" t="s">
        <v>25</v>
      </c>
      <c r="F6" s="9" t="s">
        <v>42</v>
      </c>
      <c r="G6" s="11">
        <v>249.6</v>
      </c>
      <c r="H6" s="10"/>
      <c r="I6" s="9"/>
      <c r="J6" s="11"/>
      <c r="K6" s="10"/>
      <c r="L6" s="9"/>
      <c r="M6" s="12"/>
      <c r="O6" s="13">
        <v>537</v>
      </c>
      <c r="P6" s="13">
        <v>813.59999999999991</v>
      </c>
      <c r="Q6" s="13">
        <v>534.4</v>
      </c>
      <c r="R6" s="13"/>
      <c r="S6" s="13"/>
      <c r="T6" s="13"/>
      <c r="U6" s="14">
        <f>SUM(O6:T6)</f>
        <v>1885</v>
      </c>
    </row>
    <row r="7" spans="1:21" x14ac:dyDescent="0.25">
      <c r="A7" s="9"/>
      <c r="B7" s="10"/>
      <c r="C7" s="9"/>
      <c r="D7" s="11"/>
      <c r="E7" s="9"/>
      <c r="F7" s="9"/>
      <c r="G7" s="12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>SUM(O7:T7)</f>
        <v>0</v>
      </c>
    </row>
    <row r="8" spans="1:21" x14ac:dyDescent="0.25">
      <c r="A8" s="9"/>
      <c r="B8" s="10"/>
      <c r="C8" s="9"/>
      <c r="D8" s="12"/>
      <c r="E8" s="10"/>
      <c r="F8" s="9"/>
      <c r="G8" s="12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>SUM(O8:T8)</f>
        <v>0</v>
      </c>
    </row>
    <row r="9" spans="1:21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ref="U3:U10" si="0">SUM(O10:T10)</f>
        <v>0</v>
      </c>
    </row>
    <row r="11" spans="1:21" ht="15.75" customHeight="1" thickBot="1" x14ac:dyDescent="0.3">
      <c r="A11" s="4" t="s">
        <v>26</v>
      </c>
      <c r="B11" s="24" t="s">
        <v>5</v>
      </c>
      <c r="C11" s="25"/>
      <c r="D11" s="26"/>
      <c r="E11" s="25" t="s">
        <v>6</v>
      </c>
      <c r="F11" s="25"/>
      <c r="G11" s="26"/>
      <c r="H11" s="24" t="s">
        <v>7</v>
      </c>
      <c r="I11" s="25"/>
      <c r="J11" s="26"/>
      <c r="K11" s="24" t="s">
        <v>8</v>
      </c>
      <c r="L11" s="25"/>
      <c r="M11" s="26"/>
      <c r="O11" s="13"/>
      <c r="P11" s="13"/>
      <c r="Q11" s="13"/>
      <c r="R11" s="13"/>
      <c r="S11" s="13"/>
      <c r="T11" s="13"/>
      <c r="U11" s="14"/>
    </row>
    <row r="12" spans="1:21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1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1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1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1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</sheetData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10 G14 J14 M14 M16:M18 D12:D14">
    <cfRule type="expression" dxfId="47" priority="48">
      <formula>AND(C10&lt;&gt;"", D10="" )</formula>
    </cfRule>
  </conditionalFormatting>
  <conditionalFormatting sqref="G10">
    <cfRule type="expression" dxfId="46" priority="47">
      <formula>AND(F10&lt;&gt;"", G10="" )</formula>
    </cfRule>
  </conditionalFormatting>
  <conditionalFormatting sqref="M10">
    <cfRule type="expression" dxfId="45" priority="46">
      <formula>AND(L10&lt;&gt;"", M10="" )</formula>
    </cfRule>
  </conditionalFormatting>
  <conditionalFormatting sqref="G18">
    <cfRule type="expression" dxfId="44" priority="45">
      <formula>AND(F18&lt;&gt;"", G18="" )</formula>
    </cfRule>
  </conditionalFormatting>
  <conditionalFormatting sqref="J18">
    <cfRule type="expression" dxfId="43" priority="44">
      <formula>AND(I18&lt;&gt;"", J18="" )</formula>
    </cfRule>
  </conditionalFormatting>
  <conditionalFormatting sqref="J16">
    <cfRule type="expression" dxfId="42" priority="43">
      <formula>AND(I16&lt;&gt;"", J16="" )</formula>
    </cfRule>
  </conditionalFormatting>
  <conditionalFormatting sqref="G12">
    <cfRule type="expression" dxfId="37" priority="38">
      <formula>AND(F12&lt;&gt;"", G12="" )</formula>
    </cfRule>
  </conditionalFormatting>
  <conditionalFormatting sqref="J12">
    <cfRule type="expression" dxfId="36" priority="37">
      <formula>AND(I12&lt;&gt;"", J12="" )</formula>
    </cfRule>
  </conditionalFormatting>
  <conditionalFormatting sqref="M12">
    <cfRule type="expression" dxfId="35" priority="36">
      <formula>AND(L12&lt;&gt;"", M12="" )</formula>
    </cfRule>
  </conditionalFormatting>
  <conditionalFormatting sqref="J10">
    <cfRule type="expression" dxfId="34" priority="35">
      <formula>AND(I10&lt;&gt;"", J10="" )</formula>
    </cfRule>
  </conditionalFormatting>
  <conditionalFormatting sqref="G13">
    <cfRule type="expression" dxfId="32" priority="33">
      <formula>AND(F13&lt;&gt;"", G13="" )</formula>
    </cfRule>
  </conditionalFormatting>
  <conditionalFormatting sqref="J13">
    <cfRule type="expression" dxfId="31" priority="32">
      <formula>AND(I13&lt;&gt;"", J13="" )</formula>
    </cfRule>
  </conditionalFormatting>
  <conditionalFormatting sqref="M13">
    <cfRule type="expression" dxfId="30" priority="31">
      <formula>AND(L13&lt;&gt;"", M13="" )</formula>
    </cfRule>
  </conditionalFormatting>
  <conditionalFormatting sqref="D18">
    <cfRule type="expression" dxfId="29" priority="30">
      <formula>AND(C18&lt;&gt;"", D18="" )</formula>
    </cfRule>
  </conditionalFormatting>
  <conditionalFormatting sqref="D12">
    <cfRule type="expression" dxfId="28" priority="29">
      <formula>AND(C12&lt;&gt;"", D12="" )</formula>
    </cfRule>
  </conditionalFormatting>
  <conditionalFormatting sqref="D17">
    <cfRule type="expression" dxfId="27" priority="28">
      <formula>AND(C17&lt;&gt;"", D17="" )</formula>
    </cfRule>
  </conditionalFormatting>
  <conditionalFormatting sqref="G17">
    <cfRule type="expression" dxfId="26" priority="27">
      <formula>AND(F17&lt;&gt;"", G17="" )</formula>
    </cfRule>
  </conditionalFormatting>
  <conditionalFormatting sqref="J17">
    <cfRule type="expression" dxfId="25" priority="26">
      <formula>AND(I17&lt;&gt;"", J17="" )</formula>
    </cfRule>
  </conditionalFormatting>
  <conditionalFormatting sqref="M15">
    <cfRule type="expression" dxfId="24" priority="25">
      <formula>AND(L15&lt;&gt;"", M15="" )</formula>
    </cfRule>
  </conditionalFormatting>
  <conditionalFormatting sqref="G15">
    <cfRule type="expression" dxfId="23" priority="24">
      <formula>AND(F15&lt;&gt;"", G15="" )</formula>
    </cfRule>
  </conditionalFormatting>
  <conditionalFormatting sqref="D15">
    <cfRule type="expression" dxfId="22" priority="23">
      <formula>AND(C15&lt;&gt;"", D15="" )</formula>
    </cfRule>
  </conditionalFormatting>
  <conditionalFormatting sqref="D16">
    <cfRule type="expression" dxfId="21" priority="22">
      <formula>AND(C16&lt;&gt;"", D16="" )</formula>
    </cfRule>
  </conditionalFormatting>
  <conditionalFormatting sqref="G16">
    <cfRule type="expression" dxfId="20" priority="21">
      <formula>AND(F16&lt;&gt;"", G16="" )</formula>
    </cfRule>
  </conditionalFormatting>
  <conditionalFormatting sqref="D14">
    <cfRule type="expression" dxfId="19" priority="20">
      <formula>AND(C14&lt;&gt;"", D14="" )</formula>
    </cfRule>
  </conditionalFormatting>
  <conditionalFormatting sqref="D15">
    <cfRule type="expression" dxfId="18" priority="19">
      <formula>AND(C15&lt;&gt;"", D15="" )</formula>
    </cfRule>
  </conditionalFormatting>
  <conditionalFormatting sqref="J15">
    <cfRule type="expression" dxfId="17" priority="18">
      <formula>AND(I15&lt;&gt;"", J15="" )</formula>
    </cfRule>
  </conditionalFormatting>
  <conditionalFormatting sqref="D3:D5 D7:D8">
    <cfRule type="expression" dxfId="11" priority="12">
      <formula>AND(C3&lt;&gt;"", D3="" )</formula>
    </cfRule>
  </conditionalFormatting>
  <conditionalFormatting sqref="D9">
    <cfRule type="expression" dxfId="10" priority="11">
      <formula>AND(C9&lt;&gt;"", D9="" )</formula>
    </cfRule>
  </conditionalFormatting>
  <conditionalFormatting sqref="G9">
    <cfRule type="expression" dxfId="9" priority="10">
      <formula>AND(F9&lt;&gt;"", G9="" )</formula>
    </cfRule>
  </conditionalFormatting>
  <conditionalFormatting sqref="M9">
    <cfRule type="expression" dxfId="8" priority="9">
      <formula>AND(L9&lt;&gt;"", M9="" )</formula>
    </cfRule>
  </conditionalFormatting>
  <conditionalFormatting sqref="J9">
    <cfRule type="expression" dxfId="7" priority="8">
      <formula>AND(I9&lt;&gt;"", J9="" )</formula>
    </cfRule>
  </conditionalFormatting>
  <conditionalFormatting sqref="G4:G8">
    <cfRule type="expression" dxfId="6" priority="7">
      <formula>AND(F4&lt;&gt;"", G4="" )</formula>
    </cfRule>
  </conditionalFormatting>
  <conditionalFormatting sqref="J3:J8">
    <cfRule type="expression" dxfId="5" priority="6">
      <formula>AND(I3&lt;&gt;"", J3="" )</formula>
    </cfRule>
  </conditionalFormatting>
  <conditionalFormatting sqref="M3:M8">
    <cfRule type="expression" dxfId="4" priority="5">
      <formula>AND(L3&lt;&gt;"", M3="" )</formula>
    </cfRule>
  </conditionalFormatting>
  <conditionalFormatting sqref="G3">
    <cfRule type="expression" dxfId="3" priority="4">
      <formula>AND(F3&lt;&gt;"", G3="" )</formula>
    </cfRule>
  </conditionalFormatting>
  <conditionalFormatting sqref="D6">
    <cfRule type="expression" dxfId="2" priority="3">
      <formula>AND(C6&lt;&gt;"", D6="" )</formula>
    </cfRule>
  </conditionalFormatting>
  <conditionalFormatting sqref="D6">
    <cfRule type="expression" dxfId="1" priority="2">
      <formula>AND(C6&lt;&gt;"", D6="" )</formula>
    </cfRule>
  </conditionalFormatting>
  <conditionalFormatting sqref="G6">
    <cfRule type="expression" dxfId="0" priority="1">
      <formula>AND(F6&lt;&gt;"", G6=""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2022-12-16T08:04:16Z</dcterms:modified>
</cp:coreProperties>
</file>