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5\Luft Pistol\"/>
    </mc:Choice>
  </mc:AlternateContent>
  <bookViews>
    <workbookView xWindow="0" yWindow="0" windowWidth="20310" windowHeight="12030"/>
  </bookViews>
  <sheets>
    <sheet name="Ark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2" l="1"/>
  <c r="C22" i="2"/>
  <c r="B12" i="2"/>
  <c r="C12" i="2"/>
  <c r="B25" i="2"/>
  <c r="C25" i="2"/>
  <c r="B13" i="2"/>
  <c r="C13" i="2"/>
  <c r="B14" i="2"/>
  <c r="C14" i="2"/>
  <c r="B10" i="2"/>
  <c r="C10" i="2"/>
  <c r="B16" i="2"/>
  <c r="C16" i="2"/>
  <c r="B17" i="2"/>
  <c r="C17" i="2"/>
  <c r="B19" i="2"/>
  <c r="C19" i="2"/>
  <c r="B5" i="2"/>
  <c r="C5" i="2"/>
  <c r="B6" i="2"/>
  <c r="C6" i="2"/>
  <c r="B7" i="2"/>
  <c r="C7" i="2"/>
  <c r="B8" i="2"/>
  <c r="C8" i="2"/>
  <c r="C21" i="2"/>
  <c r="B21" i="2"/>
</calcChain>
</file>

<file path=xl/sharedStrings.xml><?xml version="1.0" encoding="utf-8"?>
<sst xmlns="http://schemas.openxmlformats.org/spreadsheetml/2006/main" count="88" uniqueCount="59">
  <si>
    <t>Poeng</t>
  </si>
  <si>
    <t>L12702</t>
  </si>
  <si>
    <t>Ivar Baade</t>
  </si>
  <si>
    <t>L12707</t>
  </si>
  <si>
    <t>Tor Eivind Moen</t>
  </si>
  <si>
    <t>L18902P Lars Petter Mostad</t>
  </si>
  <si>
    <t>Appear TV</t>
  </si>
  <si>
    <t>5P</t>
  </si>
  <si>
    <t>44 47 47 44 45 44</t>
  </si>
  <si>
    <t>1*</t>
  </si>
  <si>
    <t>L11925P Anders Askevold</t>
  </si>
  <si>
    <t>SKD BIL</t>
  </si>
  <si>
    <t>43 43 47 43 46 45</t>
  </si>
  <si>
    <t>4*</t>
  </si>
  <si>
    <t>L18901P Mathias Myrland</t>
  </si>
  <si>
    <t>3P</t>
  </si>
  <si>
    <t>46 44 40 44 44 47</t>
  </si>
  <si>
    <t>L11915P Per Magne Ellefsplass</t>
  </si>
  <si>
    <t>6P</t>
  </si>
  <si>
    <t>44 45 43 43 44 43</t>
  </si>
  <si>
    <t>L18903P Per Erik Dalen</t>
  </si>
  <si>
    <t>48 38 40 43 45 41</t>
  </si>
  <si>
    <t>L16411P Lill Torjesen</t>
  </si>
  <si>
    <t>OUS BIL</t>
  </si>
  <si>
    <t>45 46 41 42 41 39</t>
  </si>
  <si>
    <t>3*</t>
  </si>
  <si>
    <t>L11923P Line Myromslien</t>
  </si>
  <si>
    <t>2P</t>
  </si>
  <si>
    <t>45 41 39 43 40 42</t>
  </si>
  <si>
    <t>L16402P Ole Chr Ødegaard</t>
  </si>
  <si>
    <t>40 41 36 38 42 46</t>
  </si>
  <si>
    <t>L14546P Eivind Henriksen</t>
  </si>
  <si>
    <t>Nordea</t>
  </si>
  <si>
    <t>41 37 34 41 44 44</t>
  </si>
  <si>
    <t>C20105P Per Hardangen</t>
  </si>
  <si>
    <t>KN-BIL</t>
  </si>
  <si>
    <t>4P</t>
  </si>
  <si>
    <t>38 41 36 42 45 38</t>
  </si>
  <si>
    <t>L16414P Stein Danielsen</t>
  </si>
  <si>
    <t>1P</t>
  </si>
  <si>
    <t>39 35 43 36 33 39</t>
  </si>
  <si>
    <t>2*</t>
  </si>
  <si>
    <t>L16417P Torstein Austigard</t>
  </si>
  <si>
    <t>42 33 38 35 40 36</t>
  </si>
  <si>
    <t>L12721P Sverre Frøystein</t>
  </si>
  <si>
    <t>ABB</t>
  </si>
  <si>
    <t>32 23 34 37 28 33</t>
  </si>
  <si>
    <t>0*</t>
  </si>
  <si>
    <t>L11921P Wivi Flesche</t>
  </si>
  <si>
    <t>34 23 31 26 28 33</t>
  </si>
  <si>
    <t>LP R5, OBIK 30 Pistol</t>
  </si>
  <si>
    <t>5*</t>
  </si>
  <si>
    <t>Plassering</t>
  </si>
  <si>
    <t>SkytterNr</t>
  </si>
  <si>
    <t>navn</t>
  </si>
  <si>
    <t>Klubb</t>
  </si>
  <si>
    <t>Klasse</t>
  </si>
  <si>
    <t>Serie</t>
  </si>
  <si>
    <t>Innertier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</si>
</sst>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K13" sqref="K13"/>
    </sheetView>
  </sheetViews>
  <sheetFormatPr baseColWidth="10" defaultRowHeight="15" x14ac:dyDescent="0.25"/>
  <cols>
    <col min="3" max="3" width="26.42578125" customWidth="1"/>
    <col min="4" max="4" width="29.28515625" bestFit="1" customWidth="1"/>
    <col min="5" max="5" width="13.42578125" customWidth="1"/>
    <col min="7" max="7" width="17.28515625" customWidth="1"/>
  </cols>
  <sheetData>
    <row r="1" spans="1:11" ht="22.5" x14ac:dyDescent="0.25">
      <c r="A1" s="1" t="s">
        <v>50</v>
      </c>
      <c r="B1" s="2"/>
      <c r="C1" s="2"/>
      <c r="D1" s="2"/>
    </row>
    <row r="4" spans="1:11" ht="15.75" x14ac:dyDescent="0.25">
      <c r="A4" s="4" t="s">
        <v>52</v>
      </c>
      <c r="B4" s="4" t="s">
        <v>53</v>
      </c>
      <c r="C4" s="4" t="s">
        <v>54</v>
      </c>
      <c r="D4" s="4"/>
      <c r="E4" s="4" t="s">
        <v>55</v>
      </c>
      <c r="F4" s="4" t="s">
        <v>56</v>
      </c>
      <c r="G4" s="4" t="s">
        <v>57</v>
      </c>
      <c r="H4" s="4"/>
      <c r="I4" s="4" t="s">
        <v>0</v>
      </c>
      <c r="J4" s="4" t="s">
        <v>58</v>
      </c>
    </row>
    <row r="5" spans="1:11" ht="15.75" customHeight="1" x14ac:dyDescent="0.25">
      <c r="A5" s="3">
        <v>1</v>
      </c>
      <c r="B5" s="3" t="str">
        <f>LEFT(D5,7)</f>
        <v>L16414P</v>
      </c>
      <c r="C5" s="3" t="str">
        <f>MID(D5,8,100)</f>
        <v xml:space="preserve"> Stein Danielsen</v>
      </c>
      <c r="D5" s="3" t="s">
        <v>38</v>
      </c>
      <c r="E5" s="3" t="s">
        <v>23</v>
      </c>
      <c r="F5" s="3" t="s">
        <v>39</v>
      </c>
      <c r="G5" s="3" t="s">
        <v>40</v>
      </c>
      <c r="H5" s="3"/>
      <c r="I5" s="3">
        <v>225</v>
      </c>
      <c r="J5" s="3" t="s">
        <v>41</v>
      </c>
      <c r="K5" s="3"/>
    </row>
    <row r="6" spans="1:11" ht="15.75" customHeight="1" x14ac:dyDescent="0.25">
      <c r="A6" s="3">
        <v>2</v>
      </c>
      <c r="B6" s="3" t="str">
        <f>LEFT(D6,7)</f>
        <v>L16417P</v>
      </c>
      <c r="C6" s="3" t="str">
        <f>MID(D6,8,100)</f>
        <v xml:space="preserve"> Torstein Austigard</v>
      </c>
      <c r="D6" s="3" t="s">
        <v>42</v>
      </c>
      <c r="E6" s="3" t="s">
        <v>23</v>
      </c>
      <c r="F6" s="3" t="s">
        <v>39</v>
      </c>
      <c r="G6" s="3" t="s">
        <v>43</v>
      </c>
      <c r="H6" s="3"/>
      <c r="I6" s="3">
        <v>224</v>
      </c>
      <c r="J6" s="3" t="s">
        <v>41</v>
      </c>
      <c r="K6" s="3"/>
    </row>
    <row r="7" spans="1:11" ht="15.75" customHeight="1" x14ac:dyDescent="0.25">
      <c r="A7" s="3">
        <v>3</v>
      </c>
      <c r="B7" s="3" t="str">
        <f>LEFT(D7,7)</f>
        <v>L12721P</v>
      </c>
      <c r="C7" s="3" t="str">
        <f>MID(D7,8,100)</f>
        <v xml:space="preserve"> Sverre Frøystein</v>
      </c>
      <c r="D7" s="3" t="s">
        <v>44</v>
      </c>
      <c r="E7" s="3" t="s">
        <v>45</v>
      </c>
      <c r="F7" s="3" t="s">
        <v>39</v>
      </c>
      <c r="G7" s="3" t="s">
        <v>46</v>
      </c>
      <c r="H7" s="3"/>
      <c r="I7" s="3">
        <v>187</v>
      </c>
      <c r="J7" s="3" t="s">
        <v>47</v>
      </c>
      <c r="K7" s="3"/>
    </row>
    <row r="8" spans="1:11" ht="15.75" customHeight="1" x14ac:dyDescent="0.25">
      <c r="A8" s="3">
        <v>4</v>
      </c>
      <c r="B8" s="3" t="str">
        <f>LEFT(D8,7)</f>
        <v>L11921P</v>
      </c>
      <c r="C8" s="3" t="str">
        <f>MID(D8,8,100)</f>
        <v xml:space="preserve"> Wivi Flesche</v>
      </c>
      <c r="D8" s="3" t="s">
        <v>48</v>
      </c>
      <c r="E8" s="3" t="s">
        <v>11</v>
      </c>
      <c r="F8" s="3" t="s">
        <v>39</v>
      </c>
      <c r="G8" s="3" t="s">
        <v>49</v>
      </c>
      <c r="H8" s="3"/>
      <c r="I8" s="3">
        <v>175</v>
      </c>
      <c r="J8" s="3" t="s">
        <v>47</v>
      </c>
      <c r="K8" s="3"/>
    </row>
    <row r="9" spans="1:11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25">
      <c r="A10" s="3">
        <v>1</v>
      </c>
      <c r="B10" s="3" t="str">
        <f>LEFT(D10,7)</f>
        <v>L11923P</v>
      </c>
      <c r="C10" s="3" t="str">
        <f>MID(D10,8,100)</f>
        <v xml:space="preserve"> Line Myromslien</v>
      </c>
      <c r="D10" s="3" t="s">
        <v>26</v>
      </c>
      <c r="E10" s="3" t="s">
        <v>11</v>
      </c>
      <c r="F10" s="3" t="s">
        <v>27</v>
      </c>
      <c r="G10" s="3" t="s">
        <v>28</v>
      </c>
      <c r="H10" s="3"/>
      <c r="I10" s="3">
        <v>250</v>
      </c>
      <c r="J10" s="3" t="s">
        <v>9</v>
      </c>
      <c r="K10" s="3"/>
    </row>
    <row r="11" spans="1:11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customHeight="1" x14ac:dyDescent="0.25">
      <c r="A12" s="3">
        <v>1</v>
      </c>
      <c r="B12" s="3" t="str">
        <f>LEFT(D12,7)</f>
        <v>L18901P</v>
      </c>
      <c r="C12" s="3" t="str">
        <f>MID(D12,8,100)</f>
        <v xml:space="preserve"> Mathias Myrland</v>
      </c>
      <c r="D12" s="3" t="s">
        <v>14</v>
      </c>
      <c r="E12" s="3" t="s">
        <v>6</v>
      </c>
      <c r="F12" s="3" t="s">
        <v>15</v>
      </c>
      <c r="G12" s="3" t="s">
        <v>16</v>
      </c>
      <c r="H12" s="3"/>
      <c r="I12" s="3">
        <v>265</v>
      </c>
      <c r="J12" s="3" t="s">
        <v>9</v>
      </c>
      <c r="K12" s="3"/>
    </row>
    <row r="13" spans="1:11" ht="15.75" customHeight="1" x14ac:dyDescent="0.25">
      <c r="A13" s="3">
        <v>2</v>
      </c>
      <c r="B13" s="3" t="str">
        <f>LEFT(D13,7)</f>
        <v>L18903P</v>
      </c>
      <c r="C13" s="3" t="str">
        <f>MID(D13,8,100)</f>
        <v xml:space="preserve"> Per Erik Dalen</v>
      </c>
      <c r="D13" s="3" t="s">
        <v>20</v>
      </c>
      <c r="E13" s="3" t="s">
        <v>6</v>
      </c>
      <c r="F13" s="3" t="s">
        <v>15</v>
      </c>
      <c r="G13" s="3" t="s">
        <v>21</v>
      </c>
      <c r="H13" s="3"/>
      <c r="I13" s="3">
        <v>255</v>
      </c>
      <c r="J13" s="3" t="s">
        <v>9</v>
      </c>
      <c r="K13" s="3"/>
    </row>
    <row r="14" spans="1:11" ht="15.75" customHeight="1" x14ac:dyDescent="0.25">
      <c r="A14" s="3">
        <v>3</v>
      </c>
      <c r="B14" s="3" t="str">
        <f>LEFT(D14,7)</f>
        <v>L16411P</v>
      </c>
      <c r="C14" s="3" t="str">
        <f>MID(D14,8,100)</f>
        <v xml:space="preserve"> Lill Torjesen</v>
      </c>
      <c r="D14" s="3" t="s">
        <v>22</v>
      </c>
      <c r="E14" s="3" t="s">
        <v>23</v>
      </c>
      <c r="F14" s="3" t="s">
        <v>15</v>
      </c>
      <c r="G14" s="3" t="s">
        <v>24</v>
      </c>
      <c r="H14" s="3"/>
      <c r="I14" s="3">
        <v>254</v>
      </c>
      <c r="J14" s="3" t="s">
        <v>25</v>
      </c>
      <c r="K14" s="3"/>
    </row>
    <row r="15" spans="1:11" ht="15.75" customHeight="1" x14ac:dyDescent="0.25">
      <c r="A15" s="3">
        <v>4</v>
      </c>
      <c r="B15" s="3" t="s">
        <v>1</v>
      </c>
      <c r="C15" s="3" t="s">
        <v>2</v>
      </c>
      <c r="D15" s="3"/>
      <c r="E15" s="3" t="s">
        <v>45</v>
      </c>
      <c r="F15" s="3" t="s">
        <v>15</v>
      </c>
      <c r="G15" s="3"/>
      <c r="H15" s="3"/>
      <c r="I15" s="3">
        <v>249</v>
      </c>
      <c r="J15" s="3"/>
      <c r="K15" s="3"/>
    </row>
    <row r="16" spans="1:11" ht="15.75" customHeight="1" x14ac:dyDescent="0.25">
      <c r="A16" s="3">
        <v>5</v>
      </c>
      <c r="B16" s="3" t="str">
        <f>LEFT(D16,7)</f>
        <v>L16402P</v>
      </c>
      <c r="C16" s="3" t="str">
        <f>MID(D16,8,100)</f>
        <v xml:space="preserve"> Ole Chr Ødegaard</v>
      </c>
      <c r="D16" s="3" t="s">
        <v>29</v>
      </c>
      <c r="E16" s="3" t="s">
        <v>23</v>
      </c>
      <c r="F16" s="3" t="s">
        <v>15</v>
      </c>
      <c r="G16" s="3" t="s">
        <v>30</v>
      </c>
      <c r="H16" s="3"/>
      <c r="I16" s="3">
        <v>243</v>
      </c>
      <c r="J16" s="3" t="s">
        <v>9</v>
      </c>
      <c r="K16" s="3"/>
    </row>
    <row r="17" spans="1:11" ht="15.75" customHeight="1" x14ac:dyDescent="0.25">
      <c r="A17" s="3">
        <v>6</v>
      </c>
      <c r="B17" s="3" t="str">
        <f>LEFT(D17,7)</f>
        <v>L14546P</v>
      </c>
      <c r="C17" s="3" t="str">
        <f>MID(D17,8,100)</f>
        <v xml:space="preserve"> Eivind Henriksen</v>
      </c>
      <c r="D17" s="3" t="s">
        <v>31</v>
      </c>
      <c r="E17" s="3" t="s">
        <v>32</v>
      </c>
      <c r="F17" s="3" t="s">
        <v>15</v>
      </c>
      <c r="G17" s="3" t="s">
        <v>33</v>
      </c>
      <c r="H17" s="3"/>
      <c r="I17" s="3">
        <v>241</v>
      </c>
      <c r="J17" s="3" t="s">
        <v>9</v>
      </c>
      <c r="K17" s="3"/>
    </row>
    <row r="18" spans="1:11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.75" customHeight="1" x14ac:dyDescent="0.25">
      <c r="A19" s="3">
        <v>1</v>
      </c>
      <c r="B19" s="3" t="str">
        <f>LEFT(D19,7)</f>
        <v>C20105P</v>
      </c>
      <c r="C19" s="3" t="str">
        <f>MID(D19,8,100)</f>
        <v xml:space="preserve"> Per Hardangen</v>
      </c>
      <c r="D19" s="3" t="s">
        <v>34</v>
      </c>
      <c r="E19" s="3" t="s">
        <v>35</v>
      </c>
      <c r="F19" s="3" t="s">
        <v>36</v>
      </c>
      <c r="G19" s="3" t="s">
        <v>37</v>
      </c>
      <c r="H19" s="3"/>
      <c r="I19" s="3">
        <v>240</v>
      </c>
      <c r="J19" s="3" t="s">
        <v>9</v>
      </c>
      <c r="K19" s="3"/>
    </row>
    <row r="20" spans="1:11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5.75" customHeight="1" x14ac:dyDescent="0.25">
      <c r="A21" s="3">
        <v>1</v>
      </c>
      <c r="B21" s="3" t="str">
        <f>LEFT(D21,7)</f>
        <v>L18902P</v>
      </c>
      <c r="C21" s="3" t="str">
        <f>MID(D21,8,100)</f>
        <v xml:space="preserve"> Lars Petter Mostad</v>
      </c>
      <c r="D21" s="3" t="s">
        <v>5</v>
      </c>
      <c r="E21" s="3" t="s">
        <v>6</v>
      </c>
      <c r="F21" s="3" t="s">
        <v>7</v>
      </c>
      <c r="G21" s="3" t="s">
        <v>8</v>
      </c>
      <c r="H21" s="3"/>
      <c r="I21" s="3">
        <v>271</v>
      </c>
      <c r="J21" s="3" t="s">
        <v>9</v>
      </c>
      <c r="K21" s="3"/>
    </row>
    <row r="22" spans="1:11" ht="15.75" customHeight="1" x14ac:dyDescent="0.25">
      <c r="A22" s="3">
        <v>2</v>
      </c>
      <c r="B22" s="3" t="str">
        <f>LEFT(D22,7)</f>
        <v>L11925P</v>
      </c>
      <c r="C22" s="3" t="str">
        <f>MID(D22,8,100)</f>
        <v xml:space="preserve"> Anders Askevold</v>
      </c>
      <c r="D22" s="3" t="s">
        <v>10</v>
      </c>
      <c r="E22" s="3" t="s">
        <v>11</v>
      </c>
      <c r="F22" s="3" t="s">
        <v>7</v>
      </c>
      <c r="G22" s="3" t="s">
        <v>12</v>
      </c>
      <c r="H22" s="3"/>
      <c r="I22" s="3">
        <v>267</v>
      </c>
      <c r="J22" s="3" t="s">
        <v>13</v>
      </c>
      <c r="K22" s="3"/>
    </row>
    <row r="23" spans="1:11" ht="16.5" customHeight="1" x14ac:dyDescent="0.25">
      <c r="A23" s="3">
        <v>3</v>
      </c>
      <c r="B23" s="3" t="s">
        <v>3</v>
      </c>
      <c r="C23" s="3" t="s">
        <v>4</v>
      </c>
      <c r="D23" s="3"/>
      <c r="E23" s="3" t="s">
        <v>45</v>
      </c>
      <c r="F23" s="3" t="s">
        <v>7</v>
      </c>
      <c r="G23" s="3"/>
      <c r="H23" s="3"/>
      <c r="I23" s="3">
        <v>263</v>
      </c>
      <c r="J23" s="3" t="s">
        <v>51</v>
      </c>
      <c r="K23" s="3"/>
    </row>
    <row r="24" spans="1:11" ht="1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6.5" customHeight="1" x14ac:dyDescent="0.25">
      <c r="A25" s="3">
        <v>1</v>
      </c>
      <c r="B25" s="3" t="str">
        <f>LEFT(D25,7)</f>
        <v>L11915P</v>
      </c>
      <c r="C25" s="3" t="str">
        <f>MID(D25,8,100)</f>
        <v xml:space="preserve"> Per Magne Ellefsplass</v>
      </c>
      <c r="D25" s="3" t="s">
        <v>17</v>
      </c>
      <c r="E25" s="3" t="s">
        <v>11</v>
      </c>
      <c r="F25" s="3" t="s">
        <v>18</v>
      </c>
      <c r="G25" s="3" t="s">
        <v>19</v>
      </c>
      <c r="H25" s="3"/>
      <c r="I25" s="3">
        <v>262</v>
      </c>
      <c r="J25" s="3" t="s">
        <v>9</v>
      </c>
      <c r="K25" s="3"/>
    </row>
    <row r="26" spans="1:11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</sheetData>
  <sortState ref="A3:J18">
    <sortCondition ref="F3:F18"/>
    <sortCondition descending="1" ref="I3:I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2019-01-02T08:55:21Z</dcterms:created>
  <dcterms:modified xsi:type="dcterms:W3CDTF">2019-03-15T07:09:07Z</dcterms:modified>
</cp:coreProperties>
</file>