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Sesong 2019-2020\Runde 2\Luft Rifle\"/>
    </mc:Choice>
  </mc:AlternateContent>
  <bookViews>
    <workbookView xWindow="0" yWindow="0" windowWidth="20925" windowHeight="10860"/>
  </bookViews>
  <sheets>
    <sheet name="Resultater desimal og heltall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" i="1" l="1"/>
  <c r="C3" i="1"/>
  <c r="B4" i="1"/>
  <c r="C4" i="1"/>
  <c r="B5" i="1"/>
  <c r="C5" i="1"/>
  <c r="B6" i="1"/>
  <c r="C6" i="1"/>
  <c r="B7" i="1"/>
  <c r="C7" i="1"/>
  <c r="B8" i="1"/>
  <c r="C8" i="1"/>
  <c r="B9" i="1"/>
  <c r="C9" i="1"/>
  <c r="B10" i="1"/>
  <c r="C10" i="1"/>
  <c r="B12" i="1"/>
  <c r="C12" i="1"/>
  <c r="B13" i="1"/>
  <c r="C13" i="1"/>
  <c r="B14" i="1"/>
  <c r="C14" i="1"/>
  <c r="B15" i="1"/>
  <c r="C15" i="1"/>
  <c r="B16" i="1"/>
  <c r="C16" i="1"/>
  <c r="B17" i="1"/>
  <c r="C17" i="1"/>
  <c r="B19" i="1"/>
  <c r="C19" i="1"/>
  <c r="B20" i="1"/>
  <c r="C20" i="1"/>
  <c r="B21" i="1"/>
  <c r="C21" i="1"/>
  <c r="B22" i="1"/>
  <c r="C22" i="1"/>
  <c r="B23" i="1"/>
  <c r="C23" i="1"/>
  <c r="B24" i="1"/>
  <c r="C24" i="1"/>
  <c r="B25" i="1"/>
  <c r="C25" i="1"/>
  <c r="B27" i="1"/>
  <c r="C27" i="1"/>
  <c r="B28" i="1"/>
  <c r="C28" i="1"/>
  <c r="B29" i="1"/>
  <c r="C29" i="1"/>
  <c r="B30" i="1"/>
  <c r="C30" i="1"/>
  <c r="B31" i="1"/>
  <c r="C31" i="1"/>
  <c r="B32" i="1"/>
  <c r="C32" i="1"/>
  <c r="B33" i="1"/>
  <c r="C33" i="1"/>
  <c r="B34" i="1"/>
  <c r="C34" i="1"/>
  <c r="B35" i="1"/>
  <c r="C35" i="1"/>
  <c r="B36" i="1"/>
  <c r="C36" i="1"/>
  <c r="B37" i="1"/>
  <c r="C37" i="1"/>
  <c r="B38" i="1"/>
  <c r="C38" i="1"/>
  <c r="B39" i="1"/>
  <c r="C39" i="1"/>
  <c r="B40" i="1"/>
  <c r="C40" i="1"/>
  <c r="B41" i="1"/>
  <c r="C41" i="1"/>
  <c r="B42" i="1"/>
  <c r="C42" i="1"/>
  <c r="B43" i="1"/>
  <c r="C43" i="1"/>
  <c r="B44" i="1"/>
  <c r="C44" i="1"/>
  <c r="B45" i="1"/>
  <c r="C45" i="1"/>
  <c r="B46" i="1"/>
  <c r="C46" i="1"/>
  <c r="B48" i="1"/>
  <c r="C48" i="1"/>
  <c r="B49" i="1"/>
  <c r="C49" i="1"/>
  <c r="B50" i="1"/>
  <c r="C50" i="1"/>
  <c r="B51" i="1"/>
  <c r="C51" i="1"/>
  <c r="B52" i="1"/>
  <c r="C52" i="1"/>
  <c r="B53" i="1"/>
  <c r="C53" i="1"/>
  <c r="B54" i="1"/>
  <c r="C54" i="1"/>
  <c r="B56" i="1"/>
  <c r="C56" i="1"/>
  <c r="B57" i="1"/>
  <c r="C57" i="1"/>
  <c r="B58" i="1"/>
  <c r="C58" i="1"/>
  <c r="B59" i="1"/>
  <c r="C59" i="1"/>
  <c r="B60" i="1"/>
  <c r="C60" i="1"/>
  <c r="B62" i="1"/>
  <c r="C62" i="1"/>
  <c r="B63" i="1"/>
  <c r="C63" i="1"/>
  <c r="B64" i="1"/>
  <c r="C64" i="1"/>
</calcChain>
</file>

<file path=xl/sharedStrings.xml><?xml version="1.0" encoding="utf-8"?>
<sst xmlns="http://schemas.openxmlformats.org/spreadsheetml/2006/main" count="217" uniqueCount="140">
  <si>
    <t>MLRes - www.megalink.no</t>
  </si>
  <si>
    <t>9*</t>
  </si>
  <si>
    <t>405.5</t>
  </si>
  <si>
    <t>50.1 51.0 53.4 51.1 49.3 51.8 50.4 48.4</t>
  </si>
  <si>
    <t>ABB</t>
  </si>
  <si>
    <t>L12707 Tor Eivind Moen</t>
  </si>
  <si>
    <t>Klasse 7-40 OBIK</t>
  </si>
  <si>
    <t>3*</t>
  </si>
  <si>
    <t>398.5</t>
  </si>
  <si>
    <t>49.2 51.5 50.0 48.1 50.6 52.0 50.1 47.0</t>
  </si>
  <si>
    <t>SAS</t>
  </si>
  <si>
    <t>X30001 Lars Lømo</t>
  </si>
  <si>
    <t>405.9</t>
  </si>
  <si>
    <t>50.9 52.6 49.5 51.5 51.0 49.6 50.6 50.2</t>
  </si>
  <si>
    <t>J.I.L Drammen</t>
  </si>
  <si>
    <t>C10102 Per Hagen</t>
  </si>
  <si>
    <t>Klasse 6-40 OBIK</t>
  </si>
  <si>
    <t>2*</t>
  </si>
  <si>
    <t>387.3</t>
  </si>
  <si>
    <t>48.1 49.0 48.2 48.7 50.1 47.4 48.4 47.4</t>
  </si>
  <si>
    <t>SKD BIL</t>
  </si>
  <si>
    <t>L11915 Per Magne Ellefsplass</t>
  </si>
  <si>
    <t>7*</t>
  </si>
  <si>
    <t>396.4</t>
  </si>
  <si>
    <t>49.3 49.6 48.9 52.0 50.0 49.4 49.4 47.8</t>
  </si>
  <si>
    <t>Team LG</t>
  </si>
  <si>
    <t>L10113 Thomas Væringstad</t>
  </si>
  <si>
    <t>399.3</t>
  </si>
  <si>
    <t>50.6 51.6 49.5 49.8 49.7 49.5 49.1 49.5</t>
  </si>
  <si>
    <t>Bærum Kommune</t>
  </si>
  <si>
    <t>L19001 Lars Bernhoft-Osa</t>
  </si>
  <si>
    <t>6*</t>
  </si>
  <si>
    <t>403.6</t>
  </si>
  <si>
    <t>49.4 52.0 50.6 49.7 51.4 51.0 51.5 48.0</t>
  </si>
  <si>
    <t>OUS BIL</t>
  </si>
  <si>
    <t>L16411 Lill Torjesen</t>
  </si>
  <si>
    <t>Klasse 5-40 OBIK</t>
  </si>
  <si>
    <t>1*</t>
  </si>
  <si>
    <t>370.0</t>
  </si>
  <si>
    <t>47.2 45.7 46.8 44.0 47.7 47.1 45.5 46.0</t>
  </si>
  <si>
    <t>Schibsted Trykk Oslo</t>
  </si>
  <si>
    <t>L12017 Per Nordby</t>
  </si>
  <si>
    <t>371.8</t>
  </si>
  <si>
    <t>47.5 47.3 46.5 46.4 44.7 44.6 47.3 47.5</t>
  </si>
  <si>
    <t>L10103 Odd Dahl</t>
  </si>
  <si>
    <t>4*</t>
  </si>
  <si>
    <t>372.5</t>
  </si>
  <si>
    <t>44.3 45.8 46.7 51.1 41.9 49.1 46.0 47.6</t>
  </si>
  <si>
    <t>KN-BIL</t>
  </si>
  <si>
    <t>C20101 Jan Kongsjorden</t>
  </si>
  <si>
    <t>377.2</t>
  </si>
  <si>
    <t>45.6 45.7 47.0 47.8 46.3 47.7 47.6 49.5</t>
  </si>
  <si>
    <t>L11901 Ragnhild Kringstad</t>
  </si>
  <si>
    <t>377.8</t>
  </si>
  <si>
    <t>49.4 49.2 46.8 48.7 44.2 47.0 49.1 43.4</t>
  </si>
  <si>
    <t>L12702 Ivar Baade</t>
  </si>
  <si>
    <t>381.0</t>
  </si>
  <si>
    <t>45.7 48.4 48.1 49.0 47.3 50.0 48.1 44.4</t>
  </si>
  <si>
    <t>Nordea</t>
  </si>
  <si>
    <t>L14543 Tommy Bakke</t>
  </si>
  <si>
    <t>49.3 46.6 47.1 47.2 45.2 46.6 50.0 49.0</t>
  </si>
  <si>
    <t>Bymiljøetaten</t>
  </si>
  <si>
    <t>L10903 Per Åge Eriksfallet</t>
  </si>
  <si>
    <t>382.4</t>
  </si>
  <si>
    <t>47.0 48.5 45.7 49.0 49.1 48.4 47.4 47.3</t>
  </si>
  <si>
    <t>LG-99</t>
  </si>
  <si>
    <t>LG99-01 Svein Erik Tosterud</t>
  </si>
  <si>
    <t>382.8</t>
  </si>
  <si>
    <t>47.4 46.7 48.3 49.5 49.1 48.1 47.2 46.5</t>
  </si>
  <si>
    <t>L12721 Sverre Frøystein</t>
  </si>
  <si>
    <t>383.9</t>
  </si>
  <si>
    <t>49.2 47.3 47.8 49.1 47.6 46.8 48.0 48.1</t>
  </si>
  <si>
    <t>L12016 Willy Sveen</t>
  </si>
  <si>
    <t>385.0</t>
  </si>
  <si>
    <t>49.1 46.9 48.9 49.6 47.2 47.6 47.2 48.5</t>
  </si>
  <si>
    <t>L12014 Gunnar Gussiås</t>
  </si>
  <si>
    <t>389.6</t>
  </si>
  <si>
    <t>49.5 45.7 47.9 50.4 48.7 49.2 49.7 48.5</t>
  </si>
  <si>
    <t>Hafslund/Infratek</t>
  </si>
  <si>
    <t>L17707 John H. Larsen</t>
  </si>
  <si>
    <t>45.3 49.2 48.5 49.4 48.8 48.6 48.9 50.9</t>
  </si>
  <si>
    <t>C20103 Ragnar Lund</t>
  </si>
  <si>
    <t>390.1</t>
  </si>
  <si>
    <t>45.6 47.0 50.2 51.3 49.7 48.2 49.9 48.2</t>
  </si>
  <si>
    <t>L11917 Sohaib Khan</t>
  </si>
  <si>
    <t>391.3</t>
  </si>
  <si>
    <t>46.6 48.4 49.7 50.3 47.4 48.2 49.6 51.1</t>
  </si>
  <si>
    <t>Coop, Norge</t>
  </si>
  <si>
    <t>A21802 Villy Nordfeldt</t>
  </si>
  <si>
    <t>392.0</t>
  </si>
  <si>
    <t>49.5 47.2 48.2 49.0 52.8 47.0 48.8 49.5</t>
  </si>
  <si>
    <t>L12704 Rannveig Nilssen</t>
  </si>
  <si>
    <t>393.1</t>
  </si>
  <si>
    <t>46.1 52.0 46.4 50.5 49.4 49.6 49.7 49.4</t>
  </si>
  <si>
    <t>L10101 Egil Johansen</t>
  </si>
  <si>
    <t>Klasse 4-40 OBIK</t>
  </si>
  <si>
    <t>359.5</t>
  </si>
  <si>
    <t>44.8 45.5 43.8 44.7 43.3 45.3 44.5 47.6</t>
  </si>
  <si>
    <t>L11909 Fariba Emadi-Dehaghi</t>
  </si>
  <si>
    <t>368.7</t>
  </si>
  <si>
    <t>48.9 46.2 45.7 45.8 45.8 43.3 45.7 47.3</t>
  </si>
  <si>
    <t>C20105 Per Hardangen</t>
  </si>
  <si>
    <t>376.0</t>
  </si>
  <si>
    <t>42.1 48.5 45.6 48.3 48.2 48.0 48.4 46.9</t>
  </si>
  <si>
    <t>L11904 Reidar Rasmussen</t>
  </si>
  <si>
    <t>379.2</t>
  </si>
  <si>
    <t>46.0 45.3 46.8 47.0 50.0 50.8 46.0 47.3</t>
  </si>
  <si>
    <t>L12728 Odd F. Dahl</t>
  </si>
  <si>
    <t>Klasse 3-40 OBIK</t>
  </si>
  <si>
    <t>0*</t>
  </si>
  <si>
    <t>314.9</t>
  </si>
  <si>
    <t>46.5 32.2 39.3 33.4 39.5 35.5 43.8 44.7</t>
  </si>
  <si>
    <t>L14532 Ole Ingvar Galåen</t>
  </si>
  <si>
    <t>353.2</t>
  </si>
  <si>
    <t>44.6 44.1 44.6 46.0 42.0 45.9 42.1 43.9</t>
  </si>
  <si>
    <t>L16413 Turid Verpe</t>
  </si>
  <si>
    <t>365.1</t>
  </si>
  <si>
    <t>47.3 46.6 44.5 43.8 45.0 45.6 49.6 42.7</t>
  </si>
  <si>
    <t>L10111 Arve Nordsveen</t>
  </si>
  <si>
    <t>Klasse 2-40 OBIK</t>
  </si>
  <si>
    <t>271.7</t>
  </si>
  <si>
    <t>29.5 38.7 36.4 33.3 29.4 34.1 36.7 33.6</t>
  </si>
  <si>
    <t>L11929 Anne-Marthe Lorck</t>
  </si>
  <si>
    <t>289.0</t>
  </si>
  <si>
    <t>35.6 36.2 29.3 36.3 36.6 34.6 39.6 40.8</t>
  </si>
  <si>
    <t>A21820 Per Harfelt</t>
  </si>
  <si>
    <t>312.0</t>
  </si>
  <si>
    <t>35.1 38.6 39.7 32.5 39.9 43.8 41.5 40.9</t>
  </si>
  <si>
    <t>L11928 Mehrnoosh Khan</t>
  </si>
  <si>
    <t>339.0</t>
  </si>
  <si>
    <t>41.7 42.5 43.1 45.4 39.8 43.4 35.9 47.2</t>
  </si>
  <si>
    <t>L11921 Wivi Flesche</t>
  </si>
  <si>
    <t>343.9</t>
  </si>
  <si>
    <t>42.3 41.9 45.3 43.3 45.2 41.1 42.5 42.3</t>
  </si>
  <si>
    <t>C20123 Farhad Tabrizi</t>
  </si>
  <si>
    <t>349.5</t>
  </si>
  <si>
    <t>41.3 39.7 47.0 43.3 45.8 42.9 45.0 44.5</t>
  </si>
  <si>
    <t>L11924 Tone Ekroll Nerland</t>
  </si>
  <si>
    <t>Klasse 1-40 OBIK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</si>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</sst>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  <family val="2"/>
    </font>
    <font>
      <sz val="10"/>
      <color rgb="FFFF0000"/>
      <name val="Times New Roman"/>
      <family val="1"/>
    </font>
    <font>
      <sz val="12"/>
      <color rgb="FF000000"/>
      <name val="Times New Roman"/>
      <family val="1"/>
    </font>
    <font>
      <b/>
      <u/>
      <sz val="18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DF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22" fontId="1" fillId="0" borderId="0" xfId="0" applyNumberFormat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vertical="center" wrapTex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2" fillId="3" borderId="0" xfId="0" applyFont="1" applyFill="1" applyAlignment="1">
      <alignment vertical="center" wrapText="1"/>
    </xf>
    <xf numFmtId="0" fontId="2" fillId="3" borderId="0" xfId="0" applyFont="1" applyFill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6"/>
  <sheetViews>
    <sheetView tabSelected="1" zoomScale="70" zoomScaleNormal="70" workbookViewId="0">
      <selection activeCell="L9" sqref="L9"/>
    </sheetView>
  </sheetViews>
  <sheetFormatPr baseColWidth="10" defaultRowHeight="12.75" x14ac:dyDescent="0.2"/>
  <cols>
    <col min="1" max="1" width="11.42578125" style="1"/>
    <col min="3" max="3" width="37.7109375" customWidth="1"/>
    <col min="4" max="4" width="35.5703125" bestFit="1" customWidth="1"/>
    <col min="6" max="6" width="24.140625" bestFit="1" customWidth="1"/>
    <col min="8" max="8" width="60.7109375" bestFit="1" customWidth="1"/>
  </cols>
  <sheetData>
    <row r="1" spans="1:12" ht="22.5" x14ac:dyDescent="0.2">
      <c r="A1" s="7" t="s">
        <v>138</v>
      </c>
      <c r="B1" s="11"/>
      <c r="C1" s="11"/>
    </row>
    <row r="3" spans="1:12" ht="15.75" customHeight="1" x14ac:dyDescent="0.2">
      <c r="A3" s="5">
        <v>1</v>
      </c>
      <c r="B3" s="5" t="str">
        <f>LEFT(D3,6)</f>
        <v>L11924</v>
      </c>
      <c r="C3" s="5" t="str">
        <f>MID(D3,8,100)</f>
        <v>Tone Ekroll Nerland</v>
      </c>
      <c r="D3" s="6" t="s">
        <v>137</v>
      </c>
      <c r="E3" s="6"/>
      <c r="F3" s="6" t="s">
        <v>20</v>
      </c>
      <c r="G3" s="6"/>
      <c r="H3" s="6" t="s">
        <v>136</v>
      </c>
      <c r="I3" s="6" t="s">
        <v>135</v>
      </c>
      <c r="J3" s="6" t="s">
        <v>109</v>
      </c>
      <c r="K3" s="6">
        <v>332</v>
      </c>
      <c r="L3" s="6"/>
    </row>
    <row r="4" spans="1:12" ht="15.75" customHeight="1" x14ac:dyDescent="0.2">
      <c r="A4" s="10">
        <v>2</v>
      </c>
      <c r="B4" s="5" t="str">
        <f>LEFT(D4,6)</f>
        <v>C20123</v>
      </c>
      <c r="C4" s="5" t="str">
        <f>MID(D4,8,100)</f>
        <v>Farhad Tabrizi</v>
      </c>
      <c r="D4" s="9" t="s">
        <v>134</v>
      </c>
      <c r="E4" s="9"/>
      <c r="F4" s="9" t="s">
        <v>48</v>
      </c>
      <c r="G4" s="9"/>
      <c r="H4" s="9" t="s">
        <v>133</v>
      </c>
      <c r="I4" s="9" t="s">
        <v>132</v>
      </c>
      <c r="J4" s="9" t="s">
        <v>7</v>
      </c>
      <c r="K4" s="6">
        <v>323</v>
      </c>
      <c r="L4" s="9"/>
    </row>
    <row r="5" spans="1:12" ht="15.75" customHeight="1" x14ac:dyDescent="0.2">
      <c r="A5" s="5">
        <v>3</v>
      </c>
      <c r="B5" s="5" t="str">
        <f>LEFT(D5,6)</f>
        <v>L11921</v>
      </c>
      <c r="C5" s="5" t="str">
        <f>MID(D5,8,100)</f>
        <v>Wivi Flesche</v>
      </c>
      <c r="D5" s="6" t="s">
        <v>131</v>
      </c>
      <c r="E5" s="6"/>
      <c r="F5" s="6" t="s">
        <v>20</v>
      </c>
      <c r="G5" s="6"/>
      <c r="H5" s="6" t="s">
        <v>130</v>
      </c>
      <c r="I5" s="6" t="s">
        <v>129</v>
      </c>
      <c r="J5" s="6" t="s">
        <v>109</v>
      </c>
      <c r="K5" s="6">
        <v>319</v>
      </c>
      <c r="L5" s="6"/>
    </row>
    <row r="6" spans="1:12" ht="15.75" customHeight="1" x14ac:dyDescent="0.2">
      <c r="A6" s="10">
        <v>4</v>
      </c>
      <c r="B6" s="5" t="str">
        <f>LEFT(D6,6)</f>
        <v>L11928</v>
      </c>
      <c r="C6" s="5" t="str">
        <f>MID(D6,8,100)</f>
        <v>Mehrnoosh Khan</v>
      </c>
      <c r="D6" s="9" t="s">
        <v>128</v>
      </c>
      <c r="E6" s="9"/>
      <c r="F6" s="9" t="s">
        <v>20</v>
      </c>
      <c r="G6" s="9"/>
      <c r="H6" s="9" t="s">
        <v>127</v>
      </c>
      <c r="I6" s="9" t="s">
        <v>126</v>
      </c>
      <c r="J6" s="9" t="s">
        <v>37</v>
      </c>
      <c r="K6" s="6">
        <v>296</v>
      </c>
      <c r="L6" s="9"/>
    </row>
    <row r="7" spans="1:12" ht="15.75" customHeight="1" x14ac:dyDescent="0.2">
      <c r="A7" s="5">
        <v>5</v>
      </c>
      <c r="B7" s="5" t="str">
        <f>LEFT(D7,6)</f>
        <v>A21820</v>
      </c>
      <c r="C7" s="5" t="str">
        <f>MID(D7,8,100)</f>
        <v>Per Harfelt</v>
      </c>
      <c r="D7" s="6" t="s">
        <v>125</v>
      </c>
      <c r="E7" s="6"/>
      <c r="F7" s="6" t="s">
        <v>87</v>
      </c>
      <c r="G7" s="6"/>
      <c r="H7" s="6" t="s">
        <v>124</v>
      </c>
      <c r="I7" s="6" t="s">
        <v>123</v>
      </c>
      <c r="J7" s="6" t="s">
        <v>109</v>
      </c>
      <c r="K7" s="6">
        <v>269</v>
      </c>
      <c r="L7" s="6"/>
    </row>
    <row r="8" spans="1:12" ht="15.75" customHeight="1" x14ac:dyDescent="0.2">
      <c r="A8" s="10">
        <v>6</v>
      </c>
      <c r="B8" s="5" t="str">
        <f>LEFT(D8,6)</f>
        <v>L11929</v>
      </c>
      <c r="C8" s="5" t="str">
        <f>MID(D8,8,100)</f>
        <v>Anne-Marthe Lorck</v>
      </c>
      <c r="D8" s="9" t="s">
        <v>122</v>
      </c>
      <c r="E8" s="9"/>
      <c r="F8" s="9" t="s">
        <v>20</v>
      </c>
      <c r="G8" s="9"/>
      <c r="H8" s="9" t="s">
        <v>121</v>
      </c>
      <c r="I8" s="9" t="s">
        <v>120</v>
      </c>
      <c r="J8" s="9" t="s">
        <v>109</v>
      </c>
      <c r="K8" s="6">
        <v>255</v>
      </c>
      <c r="L8" s="9"/>
    </row>
    <row r="9" spans="1:12" ht="15.75" x14ac:dyDescent="0.2">
      <c r="B9" s="5" t="str">
        <f>LEFT(D9,6)</f>
        <v/>
      </c>
      <c r="C9" s="5" t="str">
        <f>MID(D9,8,100)</f>
        <v/>
      </c>
      <c r="K9" s="6" t="s">
        <v>139</v>
      </c>
    </row>
    <row r="10" spans="1:12" ht="15.75" x14ac:dyDescent="0.2">
      <c r="A10" s="8"/>
      <c r="B10" s="5" t="str">
        <f>LEFT(D10,6)</f>
        <v/>
      </c>
      <c r="C10" s="5" t="str">
        <f>MID(D10,8,100)</f>
        <v/>
      </c>
      <c r="K10" s="6" t="s">
        <v>139</v>
      </c>
    </row>
    <row r="11" spans="1:12" ht="22.5" x14ac:dyDescent="0.2">
      <c r="A11" s="7" t="s">
        <v>119</v>
      </c>
      <c r="B11" s="5"/>
      <c r="C11" s="5"/>
      <c r="K11" s="6" t="s">
        <v>139</v>
      </c>
    </row>
    <row r="12" spans="1:12" ht="15.75" x14ac:dyDescent="0.2">
      <c r="B12" s="5" t="str">
        <f>LEFT(D12,6)</f>
        <v/>
      </c>
      <c r="C12" s="5" t="str">
        <f>MID(D12,8,100)</f>
        <v/>
      </c>
      <c r="K12" s="6" t="s">
        <v>139</v>
      </c>
    </row>
    <row r="13" spans="1:12" ht="15.75" customHeight="1" x14ac:dyDescent="0.2">
      <c r="A13" s="5">
        <v>1</v>
      </c>
      <c r="B13" s="5" t="str">
        <f>LEFT(D13,6)</f>
        <v>L10111</v>
      </c>
      <c r="C13" s="5" t="str">
        <f>MID(D13,8,100)</f>
        <v>Arve Nordsveen</v>
      </c>
      <c r="D13" s="6" t="s">
        <v>118</v>
      </c>
      <c r="E13" s="6"/>
      <c r="F13" s="6" t="s">
        <v>25</v>
      </c>
      <c r="G13" s="6"/>
      <c r="H13" s="6" t="s">
        <v>117</v>
      </c>
      <c r="I13" s="6" t="s">
        <v>116</v>
      </c>
      <c r="J13" s="6" t="s">
        <v>17</v>
      </c>
      <c r="K13" s="6">
        <v>346</v>
      </c>
      <c r="L13" s="6"/>
    </row>
    <row r="14" spans="1:12" ht="15.75" customHeight="1" x14ac:dyDescent="0.2">
      <c r="A14" s="10">
        <v>2</v>
      </c>
      <c r="B14" s="5" t="str">
        <f>LEFT(D14,6)</f>
        <v>L16413</v>
      </c>
      <c r="C14" s="5" t="str">
        <f>MID(D14,8,100)</f>
        <v>Turid Verpe</v>
      </c>
      <c r="D14" s="9" t="s">
        <v>115</v>
      </c>
      <c r="E14" s="9"/>
      <c r="F14" s="9" t="s">
        <v>34</v>
      </c>
      <c r="G14" s="9"/>
      <c r="H14" s="9" t="s">
        <v>114</v>
      </c>
      <c r="I14" s="9" t="s">
        <v>113</v>
      </c>
      <c r="J14" s="9" t="s">
        <v>109</v>
      </c>
      <c r="K14" s="6">
        <v>335</v>
      </c>
      <c r="L14" s="9"/>
    </row>
    <row r="15" spans="1:12" ht="15.75" customHeight="1" x14ac:dyDescent="0.2">
      <c r="A15" s="5">
        <v>3</v>
      </c>
      <c r="B15" s="5" t="str">
        <f>LEFT(D15,6)</f>
        <v>L14532</v>
      </c>
      <c r="C15" s="5" t="str">
        <f>MID(D15,8,100)</f>
        <v>Ole Ingvar Galåen</v>
      </c>
      <c r="D15" s="6" t="s">
        <v>112</v>
      </c>
      <c r="E15" s="6"/>
      <c r="F15" s="6" t="s">
        <v>58</v>
      </c>
      <c r="G15" s="6"/>
      <c r="H15" s="6" t="s">
        <v>111</v>
      </c>
      <c r="I15" s="6" t="s">
        <v>110</v>
      </c>
      <c r="J15" s="6" t="s">
        <v>109</v>
      </c>
      <c r="K15" s="6">
        <v>296</v>
      </c>
      <c r="L15" s="6"/>
    </row>
    <row r="16" spans="1:12" ht="15.75" x14ac:dyDescent="0.2">
      <c r="B16" s="5" t="str">
        <f>LEFT(D16,6)</f>
        <v/>
      </c>
      <c r="C16" s="5" t="str">
        <f>MID(D16,8,100)</f>
        <v/>
      </c>
      <c r="K16" s="6" t="s">
        <v>139</v>
      </c>
    </row>
    <row r="17" spans="1:12" ht="15.75" x14ac:dyDescent="0.2">
      <c r="A17" s="8"/>
      <c r="B17" s="5" t="str">
        <f>LEFT(D17,6)</f>
        <v/>
      </c>
      <c r="C17" s="5" t="str">
        <f>MID(D17,8,100)</f>
        <v/>
      </c>
      <c r="K17" s="6" t="s">
        <v>139</v>
      </c>
    </row>
    <row r="18" spans="1:12" ht="22.5" x14ac:dyDescent="0.2">
      <c r="A18" s="7" t="s">
        <v>108</v>
      </c>
      <c r="B18" s="5"/>
      <c r="C18" s="5"/>
      <c r="K18" s="6" t="s">
        <v>139</v>
      </c>
    </row>
    <row r="19" spans="1:12" ht="15.75" x14ac:dyDescent="0.2">
      <c r="B19" s="5" t="str">
        <f>LEFT(D19,6)</f>
        <v/>
      </c>
      <c r="C19" s="5" t="str">
        <f>MID(D19,8,100)</f>
        <v/>
      </c>
      <c r="K19" s="6" t="s">
        <v>139</v>
      </c>
    </row>
    <row r="20" spans="1:12" ht="15.75" customHeight="1" x14ac:dyDescent="0.2">
      <c r="A20" s="5">
        <v>1</v>
      </c>
      <c r="B20" s="5" t="str">
        <f>LEFT(D20,6)</f>
        <v>L12728</v>
      </c>
      <c r="C20" s="5" t="str">
        <f>MID(D20,8,100)</f>
        <v>Odd F. Dahl</v>
      </c>
      <c r="D20" s="6" t="s">
        <v>107</v>
      </c>
      <c r="E20" s="6"/>
      <c r="F20" s="6" t="s">
        <v>4</v>
      </c>
      <c r="G20" s="6"/>
      <c r="H20" s="6" t="s">
        <v>106</v>
      </c>
      <c r="I20" s="6" t="s">
        <v>105</v>
      </c>
      <c r="J20" s="6" t="s">
        <v>37</v>
      </c>
      <c r="K20" s="6">
        <v>359</v>
      </c>
      <c r="L20" s="6"/>
    </row>
    <row r="21" spans="1:12" ht="15.75" customHeight="1" x14ac:dyDescent="0.2">
      <c r="A21" s="10">
        <v>2</v>
      </c>
      <c r="B21" s="5" t="str">
        <f>LEFT(D21,6)</f>
        <v>L11904</v>
      </c>
      <c r="C21" s="5" t="str">
        <f>MID(D21,8,100)</f>
        <v>Reidar Rasmussen</v>
      </c>
      <c r="D21" s="9" t="s">
        <v>104</v>
      </c>
      <c r="E21" s="9"/>
      <c r="F21" s="9" t="s">
        <v>20</v>
      </c>
      <c r="G21" s="9"/>
      <c r="H21" s="9" t="s">
        <v>103</v>
      </c>
      <c r="I21" s="9" t="s">
        <v>102</v>
      </c>
      <c r="J21" s="9" t="s">
        <v>17</v>
      </c>
      <c r="K21" s="6">
        <v>357</v>
      </c>
      <c r="L21" s="9"/>
    </row>
    <row r="22" spans="1:12" ht="15.75" customHeight="1" x14ac:dyDescent="0.2">
      <c r="A22" s="5">
        <v>3</v>
      </c>
      <c r="B22" s="5" t="str">
        <f>LEFT(D22,6)</f>
        <v>C20105</v>
      </c>
      <c r="C22" s="5" t="str">
        <f>MID(D22,8,100)</f>
        <v>Per Hardangen</v>
      </c>
      <c r="D22" s="6" t="s">
        <v>101</v>
      </c>
      <c r="E22" s="6"/>
      <c r="F22" s="6" t="s">
        <v>48</v>
      </c>
      <c r="G22" s="6"/>
      <c r="H22" s="6" t="s">
        <v>100</v>
      </c>
      <c r="I22" s="6" t="s">
        <v>99</v>
      </c>
      <c r="J22" s="6" t="s">
        <v>37</v>
      </c>
      <c r="K22" s="6">
        <v>346</v>
      </c>
      <c r="L22" s="6"/>
    </row>
    <row r="23" spans="1:12" ht="15.75" customHeight="1" x14ac:dyDescent="0.2">
      <c r="A23" s="10">
        <v>4</v>
      </c>
      <c r="B23" s="5" t="str">
        <f>LEFT(D23,6)</f>
        <v>L11909</v>
      </c>
      <c r="C23" s="5" t="str">
        <f>MID(D23,8,100)</f>
        <v>Fariba Emadi-Dehaghi</v>
      </c>
      <c r="D23" s="9" t="s">
        <v>98</v>
      </c>
      <c r="E23" s="9"/>
      <c r="F23" s="9" t="s">
        <v>20</v>
      </c>
      <c r="G23" s="9"/>
      <c r="H23" s="9" t="s">
        <v>97</v>
      </c>
      <c r="I23" s="9" t="s">
        <v>96</v>
      </c>
      <c r="J23" s="9" t="s">
        <v>37</v>
      </c>
      <c r="K23" s="6">
        <v>340</v>
      </c>
      <c r="L23" s="9"/>
    </row>
    <row r="24" spans="1:12" ht="15.75" x14ac:dyDescent="0.2">
      <c r="B24" s="5" t="str">
        <f>LEFT(D24,6)</f>
        <v/>
      </c>
      <c r="C24" s="5" t="str">
        <f>MID(D24,8,100)</f>
        <v/>
      </c>
      <c r="K24" s="6" t="s">
        <v>139</v>
      </c>
    </row>
    <row r="25" spans="1:12" ht="15.75" x14ac:dyDescent="0.2">
      <c r="A25" s="8"/>
      <c r="B25" s="5" t="str">
        <f>LEFT(D25,6)</f>
        <v/>
      </c>
      <c r="C25" s="5" t="str">
        <f>MID(D25,8,100)</f>
        <v/>
      </c>
      <c r="K25" s="6" t="s">
        <v>139</v>
      </c>
    </row>
    <row r="26" spans="1:12" ht="22.5" x14ac:dyDescent="0.2">
      <c r="A26" s="7" t="s">
        <v>95</v>
      </c>
      <c r="B26" s="5"/>
      <c r="C26" s="5"/>
      <c r="K26" s="6" t="s">
        <v>139</v>
      </c>
    </row>
    <row r="27" spans="1:12" ht="15.75" x14ac:dyDescent="0.2">
      <c r="B27" s="5" t="str">
        <f>LEFT(D27,6)</f>
        <v/>
      </c>
      <c r="C27" s="5" t="str">
        <f>MID(D27,8,100)</f>
        <v/>
      </c>
      <c r="K27" s="6" t="s">
        <v>139</v>
      </c>
    </row>
    <row r="28" spans="1:12" ht="15.75" customHeight="1" x14ac:dyDescent="0.2">
      <c r="A28" s="5">
        <v>1</v>
      </c>
      <c r="B28" s="5" t="str">
        <f>LEFT(D28,6)</f>
        <v>L10101</v>
      </c>
      <c r="C28" s="5" t="str">
        <f>MID(D28,8,100)</f>
        <v>Egil Johansen</v>
      </c>
      <c r="D28" s="6" t="s">
        <v>94</v>
      </c>
      <c r="E28" s="6"/>
      <c r="F28" s="6" t="s">
        <v>25</v>
      </c>
      <c r="G28" s="6"/>
      <c r="H28" s="6" t="s">
        <v>93</v>
      </c>
      <c r="I28" s="6" t="s">
        <v>92</v>
      </c>
      <c r="J28" s="6" t="s">
        <v>17</v>
      </c>
      <c r="K28" s="6">
        <v>380</v>
      </c>
      <c r="L28" s="6"/>
    </row>
    <row r="29" spans="1:12" ht="15.75" customHeight="1" x14ac:dyDescent="0.2">
      <c r="A29" s="10">
        <v>2</v>
      </c>
      <c r="B29" s="5" t="str">
        <f>LEFT(D29,6)</f>
        <v>L12704</v>
      </c>
      <c r="C29" s="5" t="str">
        <f>MID(D29,8,100)</f>
        <v>Rannveig Nilssen</v>
      </c>
      <c r="D29" s="9" t="s">
        <v>91</v>
      </c>
      <c r="E29" s="9"/>
      <c r="F29" s="9" t="s">
        <v>4</v>
      </c>
      <c r="G29" s="9"/>
      <c r="H29" s="9" t="s">
        <v>90</v>
      </c>
      <c r="I29" s="9" t="s">
        <v>89</v>
      </c>
      <c r="J29" s="9" t="s">
        <v>31</v>
      </c>
      <c r="K29" s="6">
        <v>372</v>
      </c>
      <c r="L29" s="9"/>
    </row>
    <row r="30" spans="1:12" ht="15.75" customHeight="1" x14ac:dyDescent="0.2">
      <c r="A30" s="5">
        <v>3</v>
      </c>
      <c r="B30" s="5" t="str">
        <f>LEFT(D30,6)</f>
        <v>A21802</v>
      </c>
      <c r="C30" s="5" t="str">
        <f>MID(D30,8,100)</f>
        <v>Villy Nordfeldt</v>
      </c>
      <c r="D30" s="6" t="s">
        <v>88</v>
      </c>
      <c r="E30" s="6"/>
      <c r="F30" s="6" t="s">
        <v>87</v>
      </c>
      <c r="G30" s="6"/>
      <c r="H30" s="6" t="s">
        <v>86</v>
      </c>
      <c r="I30" s="6" t="s">
        <v>85</v>
      </c>
      <c r="J30" s="6" t="s">
        <v>7</v>
      </c>
      <c r="K30" s="6">
        <v>372</v>
      </c>
      <c r="L30" s="6"/>
    </row>
    <row r="31" spans="1:12" ht="15.75" customHeight="1" x14ac:dyDescent="0.2">
      <c r="A31" s="10">
        <v>4</v>
      </c>
      <c r="B31" s="5" t="str">
        <f>LEFT(D31,6)</f>
        <v>L11917</v>
      </c>
      <c r="C31" s="5" t="str">
        <f>MID(D31,8,100)</f>
        <v>Sohaib Khan</v>
      </c>
      <c r="D31" s="9" t="s">
        <v>84</v>
      </c>
      <c r="E31" s="9"/>
      <c r="F31" s="9" t="s">
        <v>20</v>
      </c>
      <c r="G31" s="9"/>
      <c r="H31" s="9" t="s">
        <v>83</v>
      </c>
      <c r="I31" s="9" t="s">
        <v>82</v>
      </c>
      <c r="J31" s="9" t="s">
        <v>17</v>
      </c>
      <c r="K31" s="6">
        <v>372</v>
      </c>
      <c r="L31" s="9"/>
    </row>
    <row r="32" spans="1:12" ht="15.75" customHeight="1" x14ac:dyDescent="0.2">
      <c r="A32" s="5">
        <v>5</v>
      </c>
      <c r="B32" s="5" t="str">
        <f>LEFT(D32,6)</f>
        <v>C20103</v>
      </c>
      <c r="C32" s="5" t="str">
        <f>MID(D32,8,100)</f>
        <v>Ragnar Lund</v>
      </c>
      <c r="D32" s="6" t="s">
        <v>81</v>
      </c>
      <c r="E32" s="6"/>
      <c r="F32" s="6" t="s">
        <v>48</v>
      </c>
      <c r="G32" s="6"/>
      <c r="H32" s="6" t="s">
        <v>80</v>
      </c>
      <c r="I32" s="6" t="s">
        <v>76</v>
      </c>
      <c r="J32" s="6" t="s">
        <v>7</v>
      </c>
      <c r="K32" s="6">
        <v>371</v>
      </c>
      <c r="L32" s="6"/>
    </row>
    <row r="33" spans="1:12" ht="15.75" customHeight="1" x14ac:dyDescent="0.2">
      <c r="A33" s="10">
        <v>6</v>
      </c>
      <c r="B33" s="5" t="str">
        <f>LEFT(D33,6)</f>
        <v>L17707</v>
      </c>
      <c r="C33" s="5" t="str">
        <f>MID(D33,8,100)</f>
        <v>John H. Larsen</v>
      </c>
      <c r="D33" s="9" t="s">
        <v>79</v>
      </c>
      <c r="E33" s="9"/>
      <c r="F33" s="9" t="s">
        <v>78</v>
      </c>
      <c r="G33" s="9"/>
      <c r="H33" s="9" t="s">
        <v>77</v>
      </c>
      <c r="I33" s="9" t="s">
        <v>76</v>
      </c>
      <c r="J33" s="9" t="s">
        <v>45</v>
      </c>
      <c r="K33" s="6">
        <v>371</v>
      </c>
      <c r="L33" s="9"/>
    </row>
    <row r="34" spans="1:12" ht="15.75" customHeight="1" x14ac:dyDescent="0.2">
      <c r="A34" s="5">
        <v>7</v>
      </c>
      <c r="B34" s="5" t="str">
        <f>LEFT(D34,6)</f>
        <v>L12014</v>
      </c>
      <c r="C34" s="5" t="str">
        <f>MID(D34,8,100)</f>
        <v>Gunnar Gussiås</v>
      </c>
      <c r="D34" s="6" t="s">
        <v>75</v>
      </c>
      <c r="E34" s="6"/>
      <c r="F34" s="6" t="s">
        <v>40</v>
      </c>
      <c r="G34" s="6"/>
      <c r="H34" s="6" t="s">
        <v>74</v>
      </c>
      <c r="I34" s="6" t="s">
        <v>73</v>
      </c>
      <c r="J34" s="6" t="s">
        <v>17</v>
      </c>
      <c r="K34" s="6">
        <v>369</v>
      </c>
      <c r="L34" s="6"/>
    </row>
    <row r="35" spans="1:12" ht="15.75" customHeight="1" x14ac:dyDescent="0.2">
      <c r="A35" s="10">
        <v>8</v>
      </c>
      <c r="B35" s="5" t="str">
        <f>LEFT(D35,6)</f>
        <v>L12016</v>
      </c>
      <c r="C35" s="5" t="str">
        <f>MID(D35,8,100)</f>
        <v>Willy Sveen</v>
      </c>
      <c r="D35" s="9" t="s">
        <v>72</v>
      </c>
      <c r="E35" s="9"/>
      <c r="F35" s="9" t="s">
        <v>40</v>
      </c>
      <c r="G35" s="9"/>
      <c r="H35" s="9" t="s">
        <v>71</v>
      </c>
      <c r="I35" s="9" t="s">
        <v>70</v>
      </c>
      <c r="J35" s="9" t="s">
        <v>17</v>
      </c>
      <c r="K35" s="6">
        <v>367</v>
      </c>
      <c r="L35" s="9"/>
    </row>
    <row r="36" spans="1:12" ht="15.75" customHeight="1" x14ac:dyDescent="0.2">
      <c r="A36" s="5">
        <v>9</v>
      </c>
      <c r="B36" s="5" t="str">
        <f>LEFT(D36,6)</f>
        <v>L12721</v>
      </c>
      <c r="C36" s="5" t="str">
        <f>MID(D36,8,100)</f>
        <v>Sverre Frøystein</v>
      </c>
      <c r="D36" s="6" t="s">
        <v>69</v>
      </c>
      <c r="E36" s="6"/>
      <c r="F36" s="6" t="s">
        <v>4</v>
      </c>
      <c r="G36" s="6"/>
      <c r="H36" s="6" t="s">
        <v>68</v>
      </c>
      <c r="I36" s="6" t="s">
        <v>67</v>
      </c>
      <c r="J36" s="6" t="s">
        <v>17</v>
      </c>
      <c r="K36" s="6">
        <v>362</v>
      </c>
      <c r="L36" s="6"/>
    </row>
    <row r="37" spans="1:12" ht="15.75" customHeight="1" x14ac:dyDescent="0.2">
      <c r="A37" s="10">
        <v>10</v>
      </c>
      <c r="B37" s="5" t="str">
        <f>LEFT(D37,6)</f>
        <v>LG99-0</v>
      </c>
      <c r="C37" s="5" t="str">
        <f>MID(D37,8,100)</f>
        <v xml:space="preserve"> Svein Erik Tosterud</v>
      </c>
      <c r="D37" s="9" t="s">
        <v>66</v>
      </c>
      <c r="E37" s="9"/>
      <c r="F37" s="9" t="s">
        <v>65</v>
      </c>
      <c r="G37" s="9"/>
      <c r="H37" s="9" t="s">
        <v>64</v>
      </c>
      <c r="I37" s="9" t="s">
        <v>63</v>
      </c>
      <c r="J37" s="9" t="s">
        <v>37</v>
      </c>
      <c r="K37" s="6">
        <v>363</v>
      </c>
      <c r="L37" s="9"/>
    </row>
    <row r="38" spans="1:12" ht="15.75" customHeight="1" x14ac:dyDescent="0.2">
      <c r="A38" s="5">
        <v>11</v>
      </c>
      <c r="B38" s="5" t="str">
        <f>LEFT(D38,6)</f>
        <v>L10903</v>
      </c>
      <c r="C38" s="5" t="str">
        <f>MID(D38,8,100)</f>
        <v>Per Åge Eriksfallet</v>
      </c>
      <c r="D38" s="6" t="s">
        <v>62</v>
      </c>
      <c r="E38" s="6"/>
      <c r="F38" s="6" t="s">
        <v>61</v>
      </c>
      <c r="G38" s="6"/>
      <c r="H38" s="6" t="s">
        <v>60</v>
      </c>
      <c r="I38" s="6" t="s">
        <v>56</v>
      </c>
      <c r="J38" s="6" t="s">
        <v>37</v>
      </c>
      <c r="K38" s="6">
        <v>363</v>
      </c>
      <c r="L38" s="6"/>
    </row>
    <row r="39" spans="1:12" ht="15.75" customHeight="1" x14ac:dyDescent="0.2">
      <c r="A39" s="10">
        <v>12</v>
      </c>
      <c r="B39" s="5" t="str">
        <f>LEFT(D39,6)</f>
        <v>L14543</v>
      </c>
      <c r="C39" s="5" t="str">
        <f>MID(D39,8,100)</f>
        <v>Tommy Bakke</v>
      </c>
      <c r="D39" s="9" t="s">
        <v>59</v>
      </c>
      <c r="E39" s="9"/>
      <c r="F39" s="9" t="s">
        <v>58</v>
      </c>
      <c r="G39" s="9"/>
      <c r="H39" s="9" t="s">
        <v>57</v>
      </c>
      <c r="I39" s="9" t="s">
        <v>56</v>
      </c>
      <c r="J39" s="9" t="s">
        <v>37</v>
      </c>
      <c r="K39" s="6">
        <v>364</v>
      </c>
      <c r="L39" s="9"/>
    </row>
    <row r="40" spans="1:12" ht="15.75" customHeight="1" x14ac:dyDescent="0.2">
      <c r="A40" s="5">
        <v>13</v>
      </c>
      <c r="B40" s="5" t="str">
        <f>LEFT(D40,6)</f>
        <v>L12702</v>
      </c>
      <c r="C40" s="5" t="str">
        <f>MID(D40,8,100)</f>
        <v>Ivar Baade</v>
      </c>
      <c r="D40" s="6" t="s">
        <v>55</v>
      </c>
      <c r="E40" s="6"/>
      <c r="F40" s="6" t="s">
        <v>4</v>
      </c>
      <c r="G40" s="6"/>
      <c r="H40" s="6" t="s">
        <v>54</v>
      </c>
      <c r="I40" s="6" t="s">
        <v>53</v>
      </c>
      <c r="J40" s="6" t="s">
        <v>7</v>
      </c>
      <c r="K40" s="6">
        <v>359</v>
      </c>
      <c r="L40" s="6"/>
    </row>
    <row r="41" spans="1:12" ht="15.75" customHeight="1" x14ac:dyDescent="0.2">
      <c r="A41" s="10">
        <v>14</v>
      </c>
      <c r="B41" s="5" t="str">
        <f>LEFT(D41,6)</f>
        <v>L11901</v>
      </c>
      <c r="C41" s="5" t="str">
        <f>MID(D41,8,100)</f>
        <v>Ragnhild Kringstad</v>
      </c>
      <c r="D41" s="9" t="s">
        <v>52</v>
      </c>
      <c r="E41" s="9"/>
      <c r="F41" s="9" t="s">
        <v>20</v>
      </c>
      <c r="G41" s="9"/>
      <c r="H41" s="9" t="s">
        <v>51</v>
      </c>
      <c r="I41" s="9" t="s">
        <v>50</v>
      </c>
      <c r="J41" s="9" t="s">
        <v>17</v>
      </c>
      <c r="K41" s="6">
        <v>359</v>
      </c>
      <c r="L41" s="9"/>
    </row>
    <row r="42" spans="1:12" ht="15.75" customHeight="1" x14ac:dyDescent="0.2">
      <c r="A42" s="5">
        <v>15</v>
      </c>
      <c r="B42" s="5" t="str">
        <f>LEFT(D42,6)</f>
        <v>C20101</v>
      </c>
      <c r="C42" s="5" t="str">
        <f>MID(D42,8,100)</f>
        <v>Jan Kongsjorden</v>
      </c>
      <c r="D42" s="6" t="s">
        <v>49</v>
      </c>
      <c r="E42" s="6"/>
      <c r="F42" s="6" t="s">
        <v>48</v>
      </c>
      <c r="G42" s="6"/>
      <c r="H42" s="6" t="s">
        <v>47</v>
      </c>
      <c r="I42" s="6" t="s">
        <v>46</v>
      </c>
      <c r="J42" s="6" t="s">
        <v>45</v>
      </c>
      <c r="K42" s="6">
        <v>353</v>
      </c>
      <c r="L42" s="6"/>
    </row>
    <row r="43" spans="1:12" ht="15.75" customHeight="1" x14ac:dyDescent="0.2">
      <c r="A43" s="10">
        <v>16</v>
      </c>
      <c r="B43" s="5" t="str">
        <f>LEFT(D43,6)</f>
        <v>L10103</v>
      </c>
      <c r="C43" s="5" t="str">
        <f>MID(D43,8,100)</f>
        <v>Odd Dahl</v>
      </c>
      <c r="D43" s="9" t="s">
        <v>44</v>
      </c>
      <c r="E43" s="9"/>
      <c r="F43" s="9" t="s">
        <v>25</v>
      </c>
      <c r="G43" s="9"/>
      <c r="H43" s="9" t="s">
        <v>43</v>
      </c>
      <c r="I43" s="9" t="s">
        <v>42</v>
      </c>
      <c r="J43" s="9" t="s">
        <v>37</v>
      </c>
      <c r="K43" s="6">
        <v>354</v>
      </c>
      <c r="L43" s="9"/>
    </row>
    <row r="44" spans="1:12" ht="15.75" customHeight="1" x14ac:dyDescent="0.2">
      <c r="A44" s="5">
        <v>17</v>
      </c>
      <c r="B44" s="5" t="str">
        <f>LEFT(D44,6)</f>
        <v>L12017</v>
      </c>
      <c r="C44" s="5" t="str">
        <f>MID(D44,8,100)</f>
        <v>Per Nordby</v>
      </c>
      <c r="D44" s="6" t="s">
        <v>41</v>
      </c>
      <c r="E44" s="6"/>
      <c r="F44" s="6" t="s">
        <v>40</v>
      </c>
      <c r="G44" s="6"/>
      <c r="H44" s="6" t="s">
        <v>39</v>
      </c>
      <c r="I44" s="6" t="s">
        <v>38</v>
      </c>
      <c r="J44" s="6" t="s">
        <v>37</v>
      </c>
      <c r="K44" s="6">
        <v>354</v>
      </c>
      <c r="L44" s="6"/>
    </row>
    <row r="45" spans="1:12" ht="15.75" x14ac:dyDescent="0.2">
      <c r="B45" s="5" t="str">
        <f>LEFT(D45,6)</f>
        <v/>
      </c>
      <c r="C45" s="5" t="str">
        <f>MID(D45,8,100)</f>
        <v/>
      </c>
      <c r="K45" s="6" t="s">
        <v>139</v>
      </c>
    </row>
    <row r="46" spans="1:12" ht="15.75" x14ac:dyDescent="0.2">
      <c r="A46" s="8"/>
      <c r="B46" s="5" t="str">
        <f>LEFT(D46,6)</f>
        <v/>
      </c>
      <c r="C46" s="5" t="str">
        <f>MID(D46,8,100)</f>
        <v/>
      </c>
      <c r="K46" s="6" t="s">
        <v>139</v>
      </c>
    </row>
    <row r="47" spans="1:12" ht="22.5" x14ac:dyDescent="0.2">
      <c r="A47" s="7" t="s">
        <v>36</v>
      </c>
      <c r="B47" s="5"/>
      <c r="C47" s="5"/>
      <c r="K47" s="6" t="s">
        <v>139</v>
      </c>
    </row>
    <row r="48" spans="1:12" ht="15.75" x14ac:dyDescent="0.2">
      <c r="B48" s="5" t="str">
        <f>LEFT(D48,6)</f>
        <v/>
      </c>
      <c r="C48" s="5" t="str">
        <f>MID(D48,8,100)</f>
        <v/>
      </c>
      <c r="K48" s="6" t="s">
        <v>139</v>
      </c>
    </row>
    <row r="49" spans="1:12" ht="15.75" customHeight="1" x14ac:dyDescent="0.2">
      <c r="A49" s="5">
        <v>1</v>
      </c>
      <c r="B49" s="5" t="str">
        <f>LEFT(D49,6)</f>
        <v>L16411</v>
      </c>
      <c r="C49" s="5" t="str">
        <f>MID(D49,8,100)</f>
        <v>Lill Torjesen</v>
      </c>
      <c r="D49" s="6" t="s">
        <v>35</v>
      </c>
      <c r="E49" s="6"/>
      <c r="F49" s="6" t="s">
        <v>34</v>
      </c>
      <c r="G49" s="6"/>
      <c r="H49" s="6" t="s">
        <v>33</v>
      </c>
      <c r="I49" s="6" t="s">
        <v>32</v>
      </c>
      <c r="J49" s="6" t="s">
        <v>31</v>
      </c>
      <c r="K49" s="6">
        <v>386</v>
      </c>
      <c r="L49" s="6"/>
    </row>
    <row r="50" spans="1:12" ht="15.75" customHeight="1" x14ac:dyDescent="0.2">
      <c r="A50" s="10">
        <v>2</v>
      </c>
      <c r="B50" s="5" t="str">
        <f>LEFT(D50,6)</f>
        <v>L19001</v>
      </c>
      <c r="C50" s="5" t="str">
        <f>MID(D50,8,100)</f>
        <v>Lars Bernhoft-Osa</v>
      </c>
      <c r="D50" s="9" t="s">
        <v>30</v>
      </c>
      <c r="E50" s="9"/>
      <c r="F50" s="9" t="s">
        <v>29</v>
      </c>
      <c r="G50" s="9"/>
      <c r="H50" s="9" t="s">
        <v>28</v>
      </c>
      <c r="I50" s="9" t="s">
        <v>27</v>
      </c>
      <c r="J50" s="9" t="s">
        <v>17</v>
      </c>
      <c r="K50" s="6">
        <v>380</v>
      </c>
      <c r="L50" s="9"/>
    </row>
    <row r="51" spans="1:12" ht="15.75" customHeight="1" x14ac:dyDescent="0.2">
      <c r="A51" s="5">
        <v>3</v>
      </c>
      <c r="B51" s="5" t="str">
        <f>LEFT(D51,6)</f>
        <v>L10113</v>
      </c>
      <c r="C51" s="5" t="str">
        <f>MID(D51,8,100)</f>
        <v>Thomas Væringstad</v>
      </c>
      <c r="D51" s="6" t="s">
        <v>26</v>
      </c>
      <c r="E51" s="6"/>
      <c r="F51" s="6" t="s">
        <v>25</v>
      </c>
      <c r="G51" s="6"/>
      <c r="H51" s="6" t="s">
        <v>24</v>
      </c>
      <c r="I51" s="6" t="s">
        <v>23</v>
      </c>
      <c r="J51" s="6" t="s">
        <v>22</v>
      </c>
      <c r="K51" s="6">
        <v>374</v>
      </c>
      <c r="L51" s="6"/>
    </row>
    <row r="52" spans="1:12" ht="15.75" customHeight="1" x14ac:dyDescent="0.2">
      <c r="A52" s="10">
        <v>4</v>
      </c>
      <c r="B52" s="5" t="str">
        <f>LEFT(D52,6)</f>
        <v>L11915</v>
      </c>
      <c r="C52" s="5" t="str">
        <f>MID(D52,8,100)</f>
        <v>Per Magne Ellefsplass</v>
      </c>
      <c r="D52" s="9" t="s">
        <v>21</v>
      </c>
      <c r="E52" s="9"/>
      <c r="F52" s="9" t="s">
        <v>20</v>
      </c>
      <c r="G52" s="9"/>
      <c r="H52" s="9" t="s">
        <v>19</v>
      </c>
      <c r="I52" s="9" t="s">
        <v>18</v>
      </c>
      <c r="J52" s="9" t="s">
        <v>17</v>
      </c>
      <c r="K52" s="6">
        <v>365</v>
      </c>
      <c r="L52" s="9"/>
    </row>
    <row r="53" spans="1:12" ht="15.75" x14ac:dyDescent="0.2">
      <c r="B53" s="5" t="str">
        <f>LEFT(D53,6)</f>
        <v/>
      </c>
      <c r="C53" s="5" t="str">
        <f>MID(D53,8,100)</f>
        <v/>
      </c>
      <c r="K53" s="6" t="s">
        <v>139</v>
      </c>
    </row>
    <row r="54" spans="1:12" ht="15.75" x14ac:dyDescent="0.2">
      <c r="A54" s="8"/>
      <c r="B54" s="5" t="str">
        <f>LEFT(D54,6)</f>
        <v/>
      </c>
      <c r="C54" s="5" t="str">
        <f>MID(D54,8,100)</f>
        <v/>
      </c>
      <c r="K54" s="6" t="s">
        <v>139</v>
      </c>
    </row>
    <row r="55" spans="1:12" ht="22.5" x14ac:dyDescent="0.2">
      <c r="A55" s="7" t="s">
        <v>16</v>
      </c>
      <c r="B55" s="5"/>
      <c r="C55" s="5"/>
      <c r="K55" s="6" t="s">
        <v>139</v>
      </c>
    </row>
    <row r="56" spans="1:12" ht="15.75" x14ac:dyDescent="0.2">
      <c r="B56" s="5" t="str">
        <f>LEFT(D56,6)</f>
        <v/>
      </c>
      <c r="C56" s="5" t="str">
        <f>MID(D56,8,100)</f>
        <v/>
      </c>
      <c r="K56" s="6" t="s">
        <v>139</v>
      </c>
    </row>
    <row r="57" spans="1:12" ht="15.75" customHeight="1" x14ac:dyDescent="0.2">
      <c r="A57" s="5">
        <v>1</v>
      </c>
      <c r="B57" s="5" t="str">
        <f>LEFT(D57,6)</f>
        <v>C10102</v>
      </c>
      <c r="C57" s="5" t="str">
        <f>MID(D57,8,100)</f>
        <v>Per Hagen</v>
      </c>
      <c r="D57" s="6" t="s">
        <v>15</v>
      </c>
      <c r="E57" s="6"/>
      <c r="F57" s="6" t="s">
        <v>14</v>
      </c>
      <c r="G57" s="6"/>
      <c r="H57" s="6" t="s">
        <v>13</v>
      </c>
      <c r="I57" s="6" t="s">
        <v>12</v>
      </c>
      <c r="J57" s="6" t="s">
        <v>1</v>
      </c>
      <c r="K57" s="6">
        <v>387</v>
      </c>
      <c r="L57" s="6"/>
    </row>
    <row r="58" spans="1:12" ht="15.75" customHeight="1" x14ac:dyDescent="0.2">
      <c r="A58" s="10">
        <v>2</v>
      </c>
      <c r="B58" s="5" t="str">
        <f>LEFT(D58,6)</f>
        <v>X30001</v>
      </c>
      <c r="C58" s="5" t="str">
        <f>MID(D58,8,100)</f>
        <v>Lars Lømo</v>
      </c>
      <c r="D58" s="9" t="s">
        <v>11</v>
      </c>
      <c r="E58" s="9"/>
      <c r="F58" s="9" t="s">
        <v>10</v>
      </c>
      <c r="G58" s="9"/>
      <c r="H58" s="9" t="s">
        <v>9</v>
      </c>
      <c r="I58" s="9" t="s">
        <v>8</v>
      </c>
      <c r="J58" s="9" t="s">
        <v>7</v>
      </c>
      <c r="K58" s="6">
        <v>381</v>
      </c>
      <c r="L58" s="9"/>
    </row>
    <row r="59" spans="1:12" ht="15.75" x14ac:dyDescent="0.2">
      <c r="B59" s="5" t="str">
        <f>LEFT(D59,6)</f>
        <v/>
      </c>
      <c r="C59" s="5" t="str">
        <f>MID(D59,8,100)</f>
        <v/>
      </c>
      <c r="K59" s="6" t="s">
        <v>139</v>
      </c>
    </row>
    <row r="60" spans="1:12" ht="15.75" x14ac:dyDescent="0.2">
      <c r="A60" s="8"/>
      <c r="B60" s="5" t="str">
        <f>LEFT(D60,6)</f>
        <v/>
      </c>
      <c r="C60" s="5" t="str">
        <f>MID(D60,8,100)</f>
        <v/>
      </c>
      <c r="K60" s="6" t="s">
        <v>139</v>
      </c>
    </row>
    <row r="61" spans="1:12" ht="22.5" x14ac:dyDescent="0.2">
      <c r="A61" s="7" t="s">
        <v>6</v>
      </c>
      <c r="B61" s="5"/>
      <c r="C61" s="5"/>
      <c r="K61" s="6" t="s">
        <v>139</v>
      </c>
    </row>
    <row r="62" spans="1:12" ht="15.75" x14ac:dyDescent="0.2">
      <c r="B62" s="5" t="str">
        <f>LEFT(D62,6)</f>
        <v/>
      </c>
      <c r="C62" s="5" t="str">
        <f>MID(D62,8,100)</f>
        <v/>
      </c>
      <c r="K62" s="6" t="s">
        <v>139</v>
      </c>
    </row>
    <row r="63" spans="1:12" ht="15.75" customHeight="1" x14ac:dyDescent="0.2">
      <c r="A63" s="5">
        <v>1</v>
      </c>
      <c r="B63" s="5" t="str">
        <f>LEFT(D63,6)</f>
        <v>L12707</v>
      </c>
      <c r="C63" s="5" t="str">
        <f>MID(D63,8,100)</f>
        <v>Tor Eivind Moen</v>
      </c>
      <c r="D63" s="6" t="s">
        <v>5</v>
      </c>
      <c r="E63" s="6"/>
      <c r="F63" s="6" t="s">
        <v>4</v>
      </c>
      <c r="G63" s="6"/>
      <c r="H63" s="6" t="s">
        <v>3</v>
      </c>
      <c r="I63" s="6" t="s">
        <v>2</v>
      </c>
      <c r="J63" s="6" t="s">
        <v>1</v>
      </c>
      <c r="K63" s="6">
        <v>385</v>
      </c>
      <c r="L63" s="6"/>
    </row>
    <row r="64" spans="1:12" ht="15.75" x14ac:dyDescent="0.2">
      <c r="B64" s="5" t="str">
        <f>LEFT(D64,6)</f>
        <v/>
      </c>
      <c r="C64" s="5" t="str">
        <f>MID(D64,8,100)</f>
        <v/>
      </c>
    </row>
    <row r="66" spans="1:4" ht="38.25" x14ac:dyDescent="0.2">
      <c r="A66" s="4" t="s">
        <v>0</v>
      </c>
      <c r="B66" s="3"/>
      <c r="C66" s="3"/>
      <c r="D66" s="2">
        <v>43783.841666666667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Resultater desimal og heltall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2019-11-19T11:10:13Z</dcterms:created>
  <dcterms:modified xsi:type="dcterms:W3CDTF">2019-11-19T11:15:18Z</dcterms:modified>
</cp:coreProperties>
</file>