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D:\Skjeberg VBK\Årsmøte\2018\"/>
    </mc:Choice>
  </mc:AlternateContent>
  <xr:revisionPtr revIDLastSave="0" documentId="13_ncr:1_{E423D5B5-DCF6-401C-990A-F8867B5E1A72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Budsjet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7" i="1" l="1"/>
  <c r="C45" i="1" l="1"/>
  <c r="C64" i="1"/>
  <c r="C24" i="1"/>
  <c r="C67" i="1" l="1"/>
  <c r="F64" i="1" l="1"/>
  <c r="F45" i="1" l="1"/>
  <c r="F37" i="1"/>
  <c r="F24" i="1"/>
  <c r="F67" i="1" l="1"/>
</calcChain>
</file>

<file path=xl/sharedStrings.xml><?xml version="1.0" encoding="utf-8"?>
<sst xmlns="http://schemas.openxmlformats.org/spreadsheetml/2006/main" count="60" uniqueCount="59">
  <si>
    <t>Grasrot/tippemidler</t>
  </si>
  <si>
    <t>Sponsorinntekter</t>
  </si>
  <si>
    <t>Treningsavgift</t>
  </si>
  <si>
    <t>Bingoinntekter</t>
  </si>
  <si>
    <t>Sum driftsinntekter</t>
  </si>
  <si>
    <t>Cuper,Turneringenskostnader</t>
  </si>
  <si>
    <t>Kontingenter NVBF</t>
  </si>
  <si>
    <t>Sum varekostnader</t>
  </si>
  <si>
    <t>Arbeidsgiveravgift</t>
  </si>
  <si>
    <t>Sum personalkostnader</t>
  </si>
  <si>
    <t>Kjøp/leie dataprogram/utstyr</t>
  </si>
  <si>
    <t>Kontorrekvisita</t>
  </si>
  <si>
    <t>Bankgebyrer</t>
  </si>
  <si>
    <t>Sum driftskostnader</t>
  </si>
  <si>
    <t>Driftsresultat</t>
  </si>
  <si>
    <t>Inntekter</t>
  </si>
  <si>
    <t>Utgifter</t>
  </si>
  <si>
    <t>Medlemsskontingent</t>
  </si>
  <si>
    <t>Regnskapshonorar (Ekstern)</t>
  </si>
  <si>
    <t>Styrehonorar</t>
  </si>
  <si>
    <t>Egenandeler NM</t>
  </si>
  <si>
    <t>Bevertning/bespisning</t>
  </si>
  <si>
    <t>Utgifter NM</t>
  </si>
  <si>
    <t>NM</t>
  </si>
  <si>
    <t>Inntekter dugnader</t>
  </si>
  <si>
    <t>Støtte stiftelser/fond</t>
  </si>
  <si>
    <t>Budsjett 2018</t>
  </si>
  <si>
    <t>Kiosk</t>
  </si>
  <si>
    <t>Arrangørhonorar</t>
  </si>
  <si>
    <t>Volleyballskole</t>
  </si>
  <si>
    <t>MVA Kompensasjon</t>
  </si>
  <si>
    <t>Støttemedlemsskap</t>
  </si>
  <si>
    <t>Utstyrsmidler</t>
  </si>
  <si>
    <t>Dommerkurs</t>
  </si>
  <si>
    <t>Bamaavtalen</t>
  </si>
  <si>
    <t>Halleie</t>
  </si>
  <si>
    <t>Dommerutgifter</t>
  </si>
  <si>
    <t>Kurs/ledersamling</t>
  </si>
  <si>
    <t>Treningsleir 2018 - Våler</t>
  </si>
  <si>
    <t>Gaver/premier/blomster</t>
  </si>
  <si>
    <t>Porto + leie av pb</t>
  </si>
  <si>
    <t>Reiseutgifter</t>
  </si>
  <si>
    <t>Kjøreutgifter</t>
  </si>
  <si>
    <t>Styremøter, årsmøter, avslutninger</t>
  </si>
  <si>
    <t>Kiosk utgifter</t>
  </si>
  <si>
    <t>LAM/støtte fra Sarpsborg kommune</t>
  </si>
  <si>
    <t>Volleyballskole (T-skjorter + diverse)</t>
  </si>
  <si>
    <t>Budsjett 2019</t>
  </si>
  <si>
    <t>Regnskap 2018</t>
  </si>
  <si>
    <t>Drakter, draktsett, bager, trøyer</t>
  </si>
  <si>
    <t>Driftsutstyr (baller , medisinbager, poengtavler, antenner m.v.)</t>
  </si>
  <si>
    <t>Kjøp inventar/utstyr (dommerstoler, kompressor m.v.)</t>
  </si>
  <si>
    <t>Mat/frukt kamper/treninger</t>
  </si>
  <si>
    <t>Dommerkurs/trenerkurs</t>
  </si>
  <si>
    <t>Trenerlisenser + minivolleyball lisens</t>
  </si>
  <si>
    <t>Arrangementshonorar (lagledere/oppmenn)</t>
  </si>
  <si>
    <t>Trenerutgifter</t>
  </si>
  <si>
    <t>Forsikringer (utstyr, underslag, uhell)</t>
  </si>
  <si>
    <t>Budsjett 2019 Skjeberg VBK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</si>
</sst>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0" fillId="0" borderId="1" xfId="0" applyBorder="1"/>
    <xf numFmtId="0" fontId="5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6" fillId="0" borderId="1" xfId="0" applyFont="1" applyBorder="1"/>
    <xf numFmtId="0" fontId="1" fillId="0" borderId="1" xfId="0" applyFont="1" applyBorder="1"/>
    <xf numFmtId="0" fontId="7" fillId="0" borderId="1" xfId="0" applyFont="1" applyBorder="1"/>
    <xf numFmtId="0" fontId="4" fillId="0" borderId="2" xfId="0" applyFont="1" applyBorder="1"/>
    <xf numFmtId="0" fontId="0" fillId="0" borderId="2" xfId="0" applyBorder="1"/>
    <xf numFmtId="0" fontId="4" fillId="0" borderId="3" xfId="0" applyFont="1" applyBorder="1"/>
    <xf numFmtId="0" fontId="0" fillId="0" borderId="4" xfId="0" applyBorder="1"/>
    <xf numFmtId="3" fontId="3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8" fillId="0" borderId="1" xfId="0" applyFont="1" applyBorder="1"/>
    <xf numFmtId="0" fontId="9" fillId="0" borderId="0" xfId="0" applyFont="1"/>
    <xf numFmtId="0" fontId="0" fillId="0" borderId="5" xfId="0" applyBorder="1" applyAlignment="1">
      <alignment horizontal="left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wrapText="1"/>
    </xf>
    <xf numFmtId="0" fontId="6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"/>
  <sheetViews>
    <sheetView tabSelected="1" workbookViewId="0">
      <selection activeCell="H1" sqref="H1"/>
    </sheetView>
  </sheetViews>
  <sheetFormatPr baseColWidth="10" defaultRowHeight="14.4" x14ac:dyDescent="0.3"/>
  <cols>
    <col min="2" max="2" width="50.5546875" customWidth="1"/>
    <col min="3" max="3" width="18.88671875" customWidth="1"/>
    <col min="4" max="4" width="5.6640625" customWidth="1"/>
    <col min="5" max="5" width="18.109375" customWidth="1"/>
    <col min="6" max="6" width="23.21875" customWidth="1"/>
  </cols>
  <sheetData>
    <row r="1" spans="1:6" ht="28.8" x14ac:dyDescent="0.55000000000000004">
      <c r="A1" s="11" t="s">
        <v>58</v>
      </c>
      <c r="B1" s="12"/>
    </row>
    <row r="2" spans="1:6" ht="28.8" x14ac:dyDescent="0.55000000000000004">
      <c r="A2" s="9"/>
      <c r="B2" s="10"/>
      <c r="C2" s="20" t="s">
        <v>47</v>
      </c>
      <c r="D2" s="20"/>
      <c r="E2" s="20" t="s">
        <v>48</v>
      </c>
      <c r="F2" s="18" t="s">
        <v>26</v>
      </c>
    </row>
    <row r="3" spans="1:6" s="1" customFormat="1" ht="15.6" x14ac:dyDescent="0.3">
      <c r="A3" s="3"/>
      <c r="B3" s="4"/>
      <c r="C3" s="4"/>
      <c r="D3" s="4"/>
      <c r="E3" s="4"/>
      <c r="F3" s="4"/>
    </row>
    <row r="4" spans="1:6" ht="21" x14ac:dyDescent="0.4">
      <c r="A4" s="2"/>
      <c r="B4" s="8" t="s">
        <v>15</v>
      </c>
      <c r="C4" s="8"/>
      <c r="D4" s="8"/>
      <c r="E4" s="8"/>
      <c r="F4" s="8"/>
    </row>
    <row r="5" spans="1:6" ht="18" x14ac:dyDescent="0.35">
      <c r="A5" s="5">
        <v>3000</v>
      </c>
      <c r="B5" s="5" t="s">
        <v>17</v>
      </c>
      <c r="C5" s="5">
        <v>50000</v>
      </c>
      <c r="D5" s="5"/>
      <c r="E5" s="5">
        <v>45000</v>
      </c>
      <c r="F5" s="5">
        <v>34000</v>
      </c>
    </row>
    <row r="6" spans="1:6" ht="18" x14ac:dyDescent="0.35">
      <c r="A6" s="5">
        <v>3001</v>
      </c>
      <c r="B6" s="5" t="s">
        <v>2</v>
      </c>
      <c r="C6" s="5">
        <v>130000</v>
      </c>
      <c r="D6" s="5"/>
      <c r="E6" s="5">
        <v>59539</v>
      </c>
      <c r="F6" s="5">
        <v>60000</v>
      </c>
    </row>
    <row r="7" spans="1:6" ht="18" x14ac:dyDescent="0.35">
      <c r="A7" s="5">
        <v>3100</v>
      </c>
      <c r="B7" s="5" t="s">
        <v>0</v>
      </c>
      <c r="C7" s="5">
        <v>15000</v>
      </c>
      <c r="D7" s="5"/>
      <c r="E7" s="5">
        <v>11282</v>
      </c>
      <c r="F7" s="5">
        <v>8000</v>
      </c>
    </row>
    <row r="8" spans="1:6" ht="18" x14ac:dyDescent="0.35">
      <c r="A8" s="5">
        <v>3150</v>
      </c>
      <c r="B8" s="5" t="s">
        <v>30</v>
      </c>
      <c r="C8" s="5">
        <v>25000</v>
      </c>
      <c r="D8" s="5"/>
      <c r="E8" s="5">
        <v>24931</v>
      </c>
      <c r="F8" s="5">
        <v>10000</v>
      </c>
    </row>
    <row r="9" spans="1:6" ht="18" x14ac:dyDescent="0.35">
      <c r="A9" s="5">
        <v>3200</v>
      </c>
      <c r="B9" s="5" t="s">
        <v>31</v>
      </c>
      <c r="C9" s="5">
        <v>600</v>
      </c>
      <c r="D9" s="5"/>
      <c r="E9" s="5">
        <v>0</v>
      </c>
      <c r="F9" s="5">
        <v>450</v>
      </c>
    </row>
    <row r="10" spans="1:6" ht="18" x14ac:dyDescent="0.35">
      <c r="A10" s="5">
        <v>3120</v>
      </c>
      <c r="B10" s="5" t="s">
        <v>1</v>
      </c>
      <c r="C10" s="5">
        <v>100000</v>
      </c>
      <c r="D10" s="5"/>
      <c r="E10" s="5">
        <v>60000</v>
      </c>
      <c r="F10" s="13">
        <v>110000</v>
      </c>
    </row>
    <row r="11" spans="1:6" ht="18" x14ac:dyDescent="0.35">
      <c r="A11" s="5">
        <v>3201</v>
      </c>
      <c r="B11" s="5" t="s">
        <v>45</v>
      </c>
      <c r="C11" s="5">
        <v>134400</v>
      </c>
      <c r="D11" s="5"/>
      <c r="E11" s="5">
        <v>106658</v>
      </c>
      <c r="F11" s="13">
        <v>35000</v>
      </c>
    </row>
    <row r="12" spans="1:6" ht="18" x14ac:dyDescent="0.35">
      <c r="A12" s="5">
        <v>3970</v>
      </c>
      <c r="B12" s="5" t="s">
        <v>24</v>
      </c>
      <c r="C12" s="5">
        <v>20000</v>
      </c>
      <c r="D12" s="5"/>
      <c r="E12" s="5">
        <v>3856</v>
      </c>
      <c r="F12" s="5">
        <v>80000</v>
      </c>
    </row>
    <row r="13" spans="1:6" ht="18" x14ac:dyDescent="0.35">
      <c r="A13" s="5" t="s">
        <v>23</v>
      </c>
      <c r="B13" s="5" t="s">
        <v>20</v>
      </c>
      <c r="C13" s="5">
        <v>80000</v>
      </c>
      <c r="D13" s="5"/>
      <c r="E13" s="5"/>
      <c r="F13" s="5">
        <v>31200</v>
      </c>
    </row>
    <row r="14" spans="1:6" ht="18" x14ac:dyDescent="0.35">
      <c r="A14" s="5">
        <v>3400</v>
      </c>
      <c r="B14" s="5" t="s">
        <v>27</v>
      </c>
      <c r="C14" s="5">
        <v>50000</v>
      </c>
      <c r="D14" s="5"/>
      <c r="E14" s="5">
        <v>43476</v>
      </c>
      <c r="F14" s="5">
        <v>25000</v>
      </c>
    </row>
    <row r="15" spans="1:6" ht="18" x14ac:dyDescent="0.35">
      <c r="A15" s="5">
        <v>3700</v>
      </c>
      <c r="B15" s="5" t="s">
        <v>32</v>
      </c>
      <c r="C15" s="5">
        <v>0</v>
      </c>
      <c r="D15" s="5"/>
      <c r="E15" s="5">
        <v>7500</v>
      </c>
      <c r="F15" s="5">
        <v>0</v>
      </c>
    </row>
    <row r="16" spans="1:6" ht="18" x14ac:dyDescent="0.35">
      <c r="A16" s="5">
        <v>3960</v>
      </c>
      <c r="B16" s="5" t="s">
        <v>3</v>
      </c>
      <c r="C16" s="5">
        <v>40000</v>
      </c>
      <c r="D16" s="5"/>
      <c r="E16" s="5">
        <v>46481</v>
      </c>
      <c r="F16" s="5">
        <v>45000</v>
      </c>
    </row>
    <row r="17" spans="1:6" ht="18" x14ac:dyDescent="0.35">
      <c r="A17" s="5">
        <v>3800</v>
      </c>
      <c r="B17" s="5" t="s">
        <v>33</v>
      </c>
      <c r="C17" s="5">
        <v>5000</v>
      </c>
      <c r="D17" s="5"/>
      <c r="E17" s="5"/>
      <c r="F17" s="5">
        <v>6000</v>
      </c>
    </row>
    <row r="18" spans="1:6" ht="18" x14ac:dyDescent="0.35">
      <c r="A18" s="5">
        <v>3961</v>
      </c>
      <c r="B18" s="5" t="s">
        <v>28</v>
      </c>
      <c r="C18" s="5">
        <v>25000</v>
      </c>
      <c r="D18" s="5"/>
      <c r="E18" s="5"/>
      <c r="F18" s="5">
        <v>6000</v>
      </c>
    </row>
    <row r="19" spans="1:6" ht="18" x14ac:dyDescent="0.35">
      <c r="A19" s="5">
        <v>3962</v>
      </c>
      <c r="B19" s="5" t="s">
        <v>34</v>
      </c>
      <c r="C19" s="5">
        <v>500</v>
      </c>
      <c r="D19" s="5"/>
      <c r="E19" s="5">
        <v>0</v>
      </c>
      <c r="F19" s="5">
        <v>500</v>
      </c>
    </row>
    <row r="20" spans="1:6" ht="18" x14ac:dyDescent="0.35">
      <c r="A20" s="5"/>
      <c r="B20" s="5" t="s">
        <v>38</v>
      </c>
      <c r="C20" s="5"/>
      <c r="D20" s="5"/>
      <c r="E20" s="5"/>
      <c r="F20" s="5">
        <v>10000</v>
      </c>
    </row>
    <row r="21" spans="1:6" ht="18" x14ac:dyDescent="0.35">
      <c r="A21" s="5">
        <v>3202</v>
      </c>
      <c r="B21" s="5" t="s">
        <v>25</v>
      </c>
      <c r="C21" s="5">
        <v>20000</v>
      </c>
      <c r="D21" s="5"/>
      <c r="E21" s="5"/>
      <c r="F21" s="5">
        <v>40000</v>
      </c>
    </row>
    <row r="22" spans="1:6" ht="18" x14ac:dyDescent="0.35">
      <c r="A22" s="5">
        <v>3500</v>
      </c>
      <c r="B22" s="5" t="s">
        <v>29</v>
      </c>
      <c r="C22" s="5">
        <v>0</v>
      </c>
      <c r="D22" s="5"/>
      <c r="E22" s="5">
        <v>8000</v>
      </c>
      <c r="F22" s="5">
        <v>6000</v>
      </c>
    </row>
    <row r="23" spans="1:6" ht="18" x14ac:dyDescent="0.35">
      <c r="A23" s="5"/>
      <c r="B23" s="5"/>
      <c r="C23" s="5"/>
      <c r="D23" s="5"/>
      <c r="E23" s="5"/>
      <c r="F23" s="5"/>
    </row>
    <row r="24" spans="1:6" ht="18" x14ac:dyDescent="0.35">
      <c r="A24" s="5"/>
      <c r="B24" s="6" t="s">
        <v>4</v>
      </c>
      <c r="C24" s="6">
        <f>SUM(C5:C23)</f>
        <v>695500</v>
      </c>
      <c r="D24" s="6"/>
      <c r="E24" s="6"/>
      <c r="F24" s="6">
        <f>SUM(F5:F22)</f>
        <v>507150</v>
      </c>
    </row>
    <row r="25" spans="1:6" x14ac:dyDescent="0.3">
      <c r="A25" s="2"/>
      <c r="B25" s="7"/>
      <c r="C25" s="7"/>
      <c r="D25" s="7"/>
      <c r="E25" s="7"/>
      <c r="F25" s="7"/>
    </row>
    <row r="26" spans="1:6" ht="21" x14ac:dyDescent="0.4">
      <c r="A26" s="2"/>
      <c r="B26" s="8" t="s">
        <v>16</v>
      </c>
      <c r="C26" s="8"/>
      <c r="D26" s="8"/>
      <c r="E26" s="8"/>
      <c r="F26" s="2"/>
    </row>
    <row r="27" spans="1:6" ht="18" x14ac:dyDescent="0.35">
      <c r="A27" s="5">
        <v>6400</v>
      </c>
      <c r="B27" s="5" t="s">
        <v>5</v>
      </c>
      <c r="C27" s="5">
        <v>47000</v>
      </c>
      <c r="D27" s="5"/>
      <c r="E27" s="5">
        <v>45922</v>
      </c>
      <c r="F27" s="5">
        <v>40000</v>
      </c>
    </row>
    <row r="28" spans="1:6" ht="18" x14ac:dyDescent="0.35">
      <c r="A28" s="5">
        <v>6401</v>
      </c>
      <c r="B28" s="5" t="s">
        <v>35</v>
      </c>
      <c r="C28" s="5">
        <v>70000</v>
      </c>
      <c r="D28" s="5"/>
      <c r="E28" s="5">
        <v>97120</v>
      </c>
      <c r="F28" s="5">
        <v>55000</v>
      </c>
    </row>
    <row r="29" spans="1:6" ht="18" x14ac:dyDescent="0.35">
      <c r="A29" s="5">
        <v>6405</v>
      </c>
      <c r="B29" s="5" t="s">
        <v>52</v>
      </c>
      <c r="C29" s="5">
        <v>5000</v>
      </c>
      <c r="D29" s="5"/>
      <c r="E29" s="5">
        <v>0</v>
      </c>
      <c r="F29" s="5">
        <v>1500</v>
      </c>
    </row>
    <row r="30" spans="1:6" ht="18" x14ac:dyDescent="0.35">
      <c r="A30" s="5">
        <v>6405</v>
      </c>
      <c r="B30" s="5" t="s">
        <v>36</v>
      </c>
      <c r="C30" s="5">
        <v>6000</v>
      </c>
      <c r="D30" s="5"/>
      <c r="E30" s="5">
        <v>4912</v>
      </c>
      <c r="F30" s="5">
        <v>5000</v>
      </c>
    </row>
    <row r="31" spans="1:6" ht="18" x14ac:dyDescent="0.35">
      <c r="A31" s="5">
        <v>6440</v>
      </c>
      <c r="B31" s="5" t="s">
        <v>53</v>
      </c>
      <c r="C31" s="5">
        <v>15000</v>
      </c>
      <c r="D31" s="5"/>
      <c r="E31" s="5">
        <v>13969</v>
      </c>
      <c r="F31" s="5">
        <v>10000</v>
      </c>
    </row>
    <row r="32" spans="1:6" ht="18" x14ac:dyDescent="0.35">
      <c r="A32" s="5">
        <v>6450</v>
      </c>
      <c r="B32" s="5" t="s">
        <v>37</v>
      </c>
      <c r="C32" s="5">
        <v>7000</v>
      </c>
      <c r="D32" s="5"/>
      <c r="E32" s="5">
        <v>6247</v>
      </c>
      <c r="F32" s="5">
        <v>7000</v>
      </c>
    </row>
    <row r="33" spans="1:6" ht="18" x14ac:dyDescent="0.35">
      <c r="A33" s="5">
        <v>7000</v>
      </c>
      <c r="B33" s="5" t="s">
        <v>6</v>
      </c>
      <c r="C33" s="5">
        <v>5000</v>
      </c>
      <c r="D33" s="5"/>
      <c r="E33" s="5">
        <v>4000</v>
      </c>
      <c r="F33" s="5">
        <v>2000</v>
      </c>
    </row>
    <row r="34" spans="1:6" ht="18" x14ac:dyDescent="0.35">
      <c r="A34" s="5">
        <v>6310</v>
      </c>
      <c r="B34" s="5" t="s">
        <v>22</v>
      </c>
      <c r="C34" s="5">
        <v>100000</v>
      </c>
      <c r="D34" s="5"/>
      <c r="E34" s="5"/>
      <c r="F34" s="5">
        <v>40000</v>
      </c>
    </row>
    <row r="35" spans="1:6" ht="18" x14ac:dyDescent="0.35">
      <c r="A35" s="5"/>
      <c r="B35" s="5" t="s">
        <v>38</v>
      </c>
      <c r="C35" s="5"/>
      <c r="D35" s="5"/>
      <c r="E35" s="5"/>
      <c r="F35" s="5">
        <v>30000</v>
      </c>
    </row>
    <row r="36" spans="1:6" ht="18" x14ac:dyDescent="0.35">
      <c r="A36" s="5"/>
      <c r="B36" s="5"/>
      <c r="C36" s="5"/>
      <c r="D36" s="5"/>
      <c r="E36" s="5"/>
      <c r="F36" s="5"/>
    </row>
    <row r="37" spans="1:6" ht="18" x14ac:dyDescent="0.35">
      <c r="A37" s="5"/>
      <c r="B37" s="6" t="s">
        <v>7</v>
      </c>
      <c r="C37" s="6">
        <f>SUM(C27:C36)</f>
        <v>255000</v>
      </c>
      <c r="D37" s="6"/>
      <c r="E37" s="6"/>
      <c r="F37" s="6">
        <f>SUM(F27:F36)</f>
        <v>190500</v>
      </c>
    </row>
    <row r="38" spans="1:6" ht="18" x14ac:dyDescent="0.35">
      <c r="A38" s="5"/>
      <c r="B38" s="5"/>
      <c r="C38" s="5"/>
      <c r="D38" s="5"/>
      <c r="E38" s="5"/>
      <c r="F38" s="5"/>
    </row>
    <row r="39" spans="1:6" ht="18" x14ac:dyDescent="0.35">
      <c r="A39" s="5">
        <v>5300</v>
      </c>
      <c r="B39" s="5" t="s">
        <v>56</v>
      </c>
      <c r="C39" s="5">
        <v>220000</v>
      </c>
      <c r="D39" s="5"/>
      <c r="E39" s="5"/>
      <c r="F39" s="5">
        <v>10000</v>
      </c>
    </row>
    <row r="40" spans="1:6" ht="18" x14ac:dyDescent="0.35">
      <c r="A40" s="5"/>
      <c r="B40" s="5" t="s">
        <v>55</v>
      </c>
      <c r="C40" s="5">
        <v>57000</v>
      </c>
      <c r="D40" s="5"/>
      <c r="E40" s="5"/>
      <c r="F40" s="5">
        <v>5000</v>
      </c>
    </row>
    <row r="41" spans="1:6" ht="18" x14ac:dyDescent="0.35">
      <c r="A41" s="5">
        <v>5400</v>
      </c>
      <c r="B41" s="5" t="s">
        <v>19</v>
      </c>
      <c r="C41" s="5">
        <v>25000</v>
      </c>
      <c r="D41" s="5"/>
      <c r="E41" s="5">
        <v>10000</v>
      </c>
      <c r="F41" s="5">
        <v>8000</v>
      </c>
    </row>
    <row r="42" spans="1:6" ht="18" x14ac:dyDescent="0.35">
      <c r="A42" s="5">
        <v>5500</v>
      </c>
      <c r="B42" s="5" t="s">
        <v>54</v>
      </c>
      <c r="C42" s="5">
        <v>3000</v>
      </c>
      <c r="D42" s="5"/>
      <c r="E42" s="5">
        <v>2535</v>
      </c>
      <c r="F42" s="5">
        <v>4000</v>
      </c>
    </row>
    <row r="43" spans="1:6" ht="18" x14ac:dyDescent="0.35">
      <c r="A43" s="5">
        <v>5400</v>
      </c>
      <c r="B43" s="5" t="s">
        <v>8</v>
      </c>
      <c r="C43" s="5">
        <v>0</v>
      </c>
      <c r="D43" s="5"/>
      <c r="E43" s="5"/>
      <c r="F43" s="5">
        <v>0</v>
      </c>
    </row>
    <row r="44" spans="1:6" ht="18" x14ac:dyDescent="0.35">
      <c r="A44" s="5"/>
      <c r="B44" s="5"/>
      <c r="C44" s="5"/>
      <c r="D44" s="5"/>
      <c r="E44" s="5"/>
      <c r="F44" s="5"/>
    </row>
    <row r="45" spans="1:6" ht="18" x14ac:dyDescent="0.35">
      <c r="A45" s="5"/>
      <c r="B45" s="6" t="s">
        <v>9</v>
      </c>
      <c r="C45" s="6">
        <f>SUM(C39:C44)</f>
        <v>305000</v>
      </c>
      <c r="D45" s="6"/>
      <c r="E45" s="6"/>
      <c r="F45" s="6">
        <f>SUM(F39:F44)</f>
        <v>27000</v>
      </c>
    </row>
    <row r="46" spans="1:6" ht="18" x14ac:dyDescent="0.35">
      <c r="A46" s="5"/>
      <c r="B46" s="5"/>
      <c r="C46" s="5"/>
      <c r="D46" s="5"/>
      <c r="E46" s="5"/>
      <c r="F46" s="5"/>
    </row>
    <row r="47" spans="1:6" ht="18" x14ac:dyDescent="0.35">
      <c r="A47" s="5">
        <v>6301</v>
      </c>
      <c r="B47" s="5" t="s">
        <v>10</v>
      </c>
      <c r="C47" s="5">
        <v>7000</v>
      </c>
      <c r="D47" s="5"/>
      <c r="E47" s="5">
        <v>6873</v>
      </c>
      <c r="F47" s="5">
        <v>8000</v>
      </c>
    </row>
    <row r="48" spans="1:6" ht="18" x14ac:dyDescent="0.35">
      <c r="A48" s="5">
        <v>6490</v>
      </c>
      <c r="B48" s="5" t="s">
        <v>51</v>
      </c>
      <c r="C48" s="5">
        <v>13000</v>
      </c>
      <c r="D48" s="5"/>
      <c r="E48" s="5">
        <v>10960</v>
      </c>
      <c r="F48" s="5">
        <v>27000</v>
      </c>
    </row>
    <row r="49" spans="1:7" ht="18" x14ac:dyDescent="0.35">
      <c r="A49" s="5">
        <v>6500</v>
      </c>
      <c r="B49" s="5" t="s">
        <v>50</v>
      </c>
      <c r="C49" s="5">
        <v>27000</v>
      </c>
      <c r="D49" s="5"/>
      <c r="E49" s="5">
        <v>26250</v>
      </c>
      <c r="F49" s="5">
        <v>40000</v>
      </c>
    </row>
    <row r="50" spans="1:7" ht="18" x14ac:dyDescent="0.35">
      <c r="A50" s="5">
        <v>6501</v>
      </c>
      <c r="B50" s="5" t="s">
        <v>49</v>
      </c>
      <c r="C50" s="5">
        <v>10000</v>
      </c>
      <c r="D50" s="5"/>
      <c r="E50" s="5">
        <v>12704</v>
      </c>
      <c r="F50" s="14">
        <v>20000</v>
      </c>
      <c r="G50" s="17"/>
    </row>
    <row r="51" spans="1:7" ht="18" x14ac:dyDescent="0.35">
      <c r="A51" s="5">
        <v>6809</v>
      </c>
      <c r="B51" s="5" t="s">
        <v>46</v>
      </c>
      <c r="C51" s="5">
        <v>0</v>
      </c>
      <c r="D51" s="5"/>
      <c r="E51" s="5"/>
      <c r="F51" s="5">
        <v>15000</v>
      </c>
    </row>
    <row r="52" spans="1:7" s="16" customFormat="1" ht="18" x14ac:dyDescent="0.35">
      <c r="A52" s="15">
        <v>6591</v>
      </c>
      <c r="B52" s="15" t="s">
        <v>21</v>
      </c>
      <c r="C52" s="15">
        <v>3000</v>
      </c>
      <c r="D52" s="15"/>
      <c r="E52" s="15"/>
      <c r="F52" s="15">
        <v>8000</v>
      </c>
    </row>
    <row r="53" spans="1:7" ht="18" x14ac:dyDescent="0.35">
      <c r="A53" s="5">
        <v>6600</v>
      </c>
      <c r="B53" s="5" t="s">
        <v>44</v>
      </c>
      <c r="C53" s="5">
        <v>35000</v>
      </c>
      <c r="D53" s="5"/>
      <c r="E53" s="5">
        <v>34939</v>
      </c>
      <c r="F53" s="5">
        <v>15000</v>
      </c>
    </row>
    <row r="54" spans="1:7" ht="18" x14ac:dyDescent="0.35">
      <c r="A54" s="5">
        <v>6700</v>
      </c>
      <c r="B54" s="5" t="s">
        <v>18</v>
      </c>
      <c r="C54" s="5">
        <v>15000</v>
      </c>
      <c r="D54" s="5"/>
      <c r="E54" s="5">
        <v>12000</v>
      </c>
      <c r="F54" s="5">
        <v>15000</v>
      </c>
    </row>
    <row r="55" spans="1:7" ht="18" x14ac:dyDescent="0.35">
      <c r="A55" s="5">
        <v>6800</v>
      </c>
      <c r="B55" s="5" t="s">
        <v>11</v>
      </c>
      <c r="C55" s="5">
        <v>5000</v>
      </c>
      <c r="D55" s="5"/>
      <c r="E55" s="5">
        <v>1538</v>
      </c>
      <c r="F55" s="5">
        <v>5000</v>
      </c>
    </row>
    <row r="56" spans="1:7" ht="18" x14ac:dyDescent="0.35">
      <c r="A56" s="5">
        <v>6901</v>
      </c>
      <c r="B56" s="5" t="s">
        <v>40</v>
      </c>
      <c r="C56" s="5">
        <v>1200</v>
      </c>
      <c r="D56" s="5"/>
      <c r="E56" s="5">
        <v>1130</v>
      </c>
      <c r="F56" s="5">
        <v>1500</v>
      </c>
    </row>
    <row r="57" spans="1:7" ht="18" x14ac:dyDescent="0.35">
      <c r="A57" s="5">
        <v>7700</v>
      </c>
      <c r="B57" s="5" t="s">
        <v>39</v>
      </c>
      <c r="C57" s="5">
        <v>6000</v>
      </c>
      <c r="D57" s="5"/>
      <c r="E57" s="5">
        <v>5378</v>
      </c>
      <c r="F57" s="5">
        <v>2500</v>
      </c>
    </row>
    <row r="58" spans="1:7" ht="18" x14ac:dyDescent="0.35">
      <c r="A58" s="5">
        <v>7770</v>
      </c>
      <c r="B58" s="5" t="s">
        <v>12</v>
      </c>
      <c r="C58" s="5">
        <v>1500</v>
      </c>
      <c r="D58" s="5"/>
      <c r="E58" s="5"/>
      <c r="F58" s="5">
        <v>2000</v>
      </c>
    </row>
    <row r="59" spans="1:7" ht="18" x14ac:dyDescent="0.35">
      <c r="A59" s="5"/>
      <c r="B59" s="5" t="s">
        <v>57</v>
      </c>
      <c r="C59" s="5">
        <v>3000</v>
      </c>
      <c r="D59" s="5"/>
      <c r="E59" s="5"/>
      <c r="F59" s="5"/>
    </row>
    <row r="60" spans="1:7" ht="18" x14ac:dyDescent="0.35">
      <c r="A60" s="5">
        <v>7100</v>
      </c>
      <c r="B60" s="5" t="s">
        <v>41</v>
      </c>
      <c r="C60" s="5"/>
      <c r="D60" s="5"/>
      <c r="E60" s="5"/>
      <c r="F60" s="5">
        <v>2000</v>
      </c>
    </row>
    <row r="61" spans="1:7" ht="18" x14ac:dyDescent="0.35">
      <c r="A61" s="5">
        <v>7101</v>
      </c>
      <c r="B61" s="5" t="s">
        <v>42</v>
      </c>
      <c r="C61" s="5">
        <v>2000</v>
      </c>
      <c r="D61" s="5"/>
      <c r="E61" s="5"/>
      <c r="F61" s="5">
        <v>73250</v>
      </c>
    </row>
    <row r="62" spans="1:7" ht="18" x14ac:dyDescent="0.35">
      <c r="A62" s="5">
        <v>7800</v>
      </c>
      <c r="B62" s="5" t="s">
        <v>43</v>
      </c>
      <c r="C62" s="5">
        <v>5000</v>
      </c>
      <c r="D62" s="5"/>
      <c r="E62" s="5">
        <v>3366</v>
      </c>
      <c r="F62" s="5">
        <v>8000</v>
      </c>
    </row>
    <row r="63" spans="1:7" ht="18" x14ac:dyDescent="0.35">
      <c r="A63" s="5"/>
      <c r="B63" s="5"/>
      <c r="C63" s="5"/>
      <c r="D63" s="5"/>
      <c r="E63" s="5"/>
      <c r="F63" s="5"/>
    </row>
    <row r="64" spans="1:7" ht="18" x14ac:dyDescent="0.35">
      <c r="A64" s="5"/>
      <c r="B64" s="6" t="s">
        <v>13</v>
      </c>
      <c r="C64" s="6">
        <f>SUM(C47:C63)</f>
        <v>133700</v>
      </c>
      <c r="D64" s="6"/>
      <c r="E64" s="6"/>
      <c r="F64" s="6">
        <f>SUM(F47:F63)</f>
        <v>242250</v>
      </c>
    </row>
    <row r="65" spans="1:6" ht="18" x14ac:dyDescent="0.35">
      <c r="A65" s="5"/>
      <c r="B65" s="5"/>
      <c r="C65" s="5"/>
      <c r="D65" s="5"/>
      <c r="E65" s="5"/>
      <c r="F65" s="5"/>
    </row>
    <row r="66" spans="1:6" ht="18" x14ac:dyDescent="0.35">
      <c r="A66" s="5"/>
      <c r="B66" s="5"/>
      <c r="C66" s="5"/>
      <c r="D66" s="5"/>
      <c r="E66" s="5"/>
      <c r="F66" s="5"/>
    </row>
    <row r="67" spans="1:6" ht="18" x14ac:dyDescent="0.35">
      <c r="A67" s="5"/>
      <c r="B67" s="6" t="s">
        <v>14</v>
      </c>
      <c r="C67" s="19">
        <f>C24-C37-C45-C64</f>
        <v>1800</v>
      </c>
      <c r="D67" s="19"/>
      <c r="E67" s="6"/>
      <c r="F67" s="6">
        <f>$F$24-F37-F45-F64</f>
        <v>47400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Budsjett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</dc:creator>
  <cp:lastModifiedBy>Bente Gamst Hornnæs</cp:lastModifiedBy>
  <cp:lastPrinted>2018-01-11T15:03:04Z</cp:lastPrinted>
  <dcterms:created xsi:type="dcterms:W3CDTF">2016-11-16T11:55:43Z</dcterms:created>
  <dcterms:modified xsi:type="dcterms:W3CDTF">2019-03-02T16:50:23Z</dcterms:modified>
</cp:coreProperties>
</file>