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0730" windowHeight="11760"/>
  </bookViews>
  <sheets>
    <sheet name="Skirenn 2016-17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D42" i="1" l="1"/>
  <c r="F42" i="1"/>
  <c r="G42" i="1"/>
  <c r="H42" i="1"/>
  <c r="I42" i="1"/>
  <c r="K42" i="1"/>
  <c r="L42" i="1"/>
  <c r="J42" i="1"/>
</calcChain>
</file>

<file path=xl/sharedStrings.xml><?xml version="1.0" encoding="utf-8"?>
<sst xmlns="http://schemas.openxmlformats.org/spreadsheetml/2006/main" count="325" uniqueCount="125">
  <si>
    <t>Dato</t>
  </si>
  <si>
    <t>Arrangementets navn</t>
  </si>
  <si>
    <t>Arrangør</t>
  </si>
  <si>
    <t>Sted</t>
  </si>
  <si>
    <t>Påm.frist</t>
  </si>
  <si>
    <t>F</t>
  </si>
  <si>
    <t>K</t>
  </si>
  <si>
    <t>P</t>
  </si>
  <si>
    <t>X</t>
  </si>
  <si>
    <t>Hamar Skiklubb</t>
  </si>
  <si>
    <t>Vang Skiløperforening</t>
  </si>
  <si>
    <t>Gåsbu Langrennsenter</t>
  </si>
  <si>
    <t>Nordbygda/Løten Ski</t>
  </si>
  <si>
    <t>Budor skistadion</t>
  </si>
  <si>
    <t>Vind IL</t>
  </si>
  <si>
    <t>Vind skistadion</t>
  </si>
  <si>
    <t>Holmenkollen</t>
  </si>
  <si>
    <t>MjøsSki</t>
  </si>
  <si>
    <t>Ungdommens Holmenkollrenn</t>
  </si>
  <si>
    <t>Bærums Verk IF</t>
  </si>
  <si>
    <t>Nybygda IL</t>
  </si>
  <si>
    <t>Nybygda skistadion</t>
  </si>
  <si>
    <t>Sjusjøen IL Natrudstilen</t>
  </si>
  <si>
    <t>Sjusjøen skisenter, Natrudstilen</t>
  </si>
  <si>
    <t>GP-sprinten</t>
  </si>
  <si>
    <t>Stilart</t>
  </si>
  <si>
    <t>Ottestad IL Ski</t>
  </si>
  <si>
    <t>Birkebeiner Skifestival</t>
  </si>
  <si>
    <t>Sjusjøen - Lillehammer</t>
  </si>
  <si>
    <t>15-16 år</t>
  </si>
  <si>
    <t>5 km</t>
  </si>
  <si>
    <t>3 km</t>
  </si>
  <si>
    <t>13-14 år</t>
  </si>
  <si>
    <t>2 km</t>
  </si>
  <si>
    <t>11-12 år</t>
  </si>
  <si>
    <t>1 km</t>
  </si>
  <si>
    <t>8-10 år</t>
  </si>
  <si>
    <t>x</t>
  </si>
  <si>
    <t>Madshusstafetten</t>
  </si>
  <si>
    <t>Påm. klubbvis</t>
  </si>
  <si>
    <t>Veldre sag</t>
  </si>
  <si>
    <t>PRIORITERT</t>
  </si>
  <si>
    <t>KLUBBRENN klassisk</t>
  </si>
  <si>
    <t>KLUBBRENN fristil</t>
  </si>
  <si>
    <t>F=Fristil</t>
  </si>
  <si>
    <t>K=Klassisk</t>
  </si>
  <si>
    <t>P=Pursuit</t>
  </si>
  <si>
    <t>Sum ant. renn, totalt:</t>
  </si>
  <si>
    <t>Pr. stilart og kl.</t>
  </si>
  <si>
    <r>
      <t xml:space="preserve">HA Sprinten  </t>
    </r>
    <r>
      <rPr>
        <b/>
        <sz val="10"/>
        <rFont val="Calibri"/>
        <family val="2"/>
        <scheme val="minor"/>
      </rPr>
      <t>TdH1</t>
    </r>
  </si>
  <si>
    <r>
      <t xml:space="preserve">Ottestadrennet </t>
    </r>
    <r>
      <rPr>
        <b/>
        <sz val="10"/>
        <rFont val="Calibri"/>
        <family val="2"/>
        <scheme val="minor"/>
      </rPr>
      <t>TdH2</t>
    </r>
  </si>
  <si>
    <r>
      <t xml:space="preserve">Gåsburennet  </t>
    </r>
    <r>
      <rPr>
        <b/>
        <sz val="10"/>
        <rFont val="Calibri"/>
        <family val="2"/>
        <scheme val="minor"/>
      </rPr>
      <t>TdH3</t>
    </r>
  </si>
  <si>
    <r>
      <t xml:space="preserve">Budor fristil  </t>
    </r>
    <r>
      <rPr>
        <b/>
        <sz val="10"/>
        <rFont val="Calibri"/>
        <family val="2"/>
        <scheme val="minor"/>
      </rPr>
      <t>TdH4 finale</t>
    </r>
    <r>
      <rPr>
        <sz val="10"/>
        <rFont val="Calibri"/>
        <family val="2"/>
        <scheme val="minor"/>
      </rPr>
      <t xml:space="preserve"> (jaktstart/fellesstart)</t>
    </r>
  </si>
  <si>
    <t>Magnor IL</t>
  </si>
  <si>
    <t>Ungdomsbirken ski (2003-1999/12-16 år)</t>
  </si>
  <si>
    <t>Tolga IL</t>
  </si>
  <si>
    <t>Sjusjørennet</t>
  </si>
  <si>
    <t>Granli</t>
  </si>
  <si>
    <t>Budor</t>
  </si>
  <si>
    <t>KM stafett</t>
  </si>
  <si>
    <t>Moelven IL</t>
  </si>
  <si>
    <t>Sjusjøen langrennsarena</t>
  </si>
  <si>
    <t>Furnesrennet</t>
  </si>
  <si>
    <t>Furnes skiløperforening</t>
  </si>
  <si>
    <t>Tynset IF</t>
  </si>
  <si>
    <t>SMØRESERVICE</t>
  </si>
  <si>
    <t>JA</t>
  </si>
  <si>
    <t>Liste er ment å plukke fra og det er anbefalt å ha helger uten skirenn.</t>
  </si>
  <si>
    <t>Smøre service</t>
  </si>
  <si>
    <t>Påm.klubbvis</t>
  </si>
  <si>
    <t xml:space="preserve">Det finnes mange andre flotte skirenn enn de som står på lista, se terminliste på skiforbundets nettsider. </t>
  </si>
  <si>
    <t>Terminliste Hedmark: http://www.skiforbundet.no/hedmark/langrenn/terminliste-langrenn/</t>
  </si>
  <si>
    <r>
      <t xml:space="preserve">         </t>
    </r>
    <r>
      <rPr>
        <sz val="11"/>
        <color theme="1"/>
        <rFont val="Calibri"/>
        <family val="2"/>
        <scheme val="minor"/>
      </rPr>
      <t>Møteplass med smøreservice</t>
    </r>
  </si>
  <si>
    <t>Stine</t>
  </si>
  <si>
    <t>Terje</t>
  </si>
  <si>
    <t>Nils</t>
  </si>
  <si>
    <t>2007-09</t>
  </si>
  <si>
    <t>2005-06</t>
  </si>
  <si>
    <t>2003-04</t>
  </si>
  <si>
    <t>2001-02</t>
  </si>
  <si>
    <t>ANBEFALTE OG PRIORITERTE SKIRENN FOR OTTESTAD IL SKI SESONGEN 2016/2017</t>
  </si>
  <si>
    <t>Budor alpinsenter</t>
  </si>
  <si>
    <t>Trygve, Nils</t>
  </si>
  <si>
    <t>Erik, Nils</t>
  </si>
  <si>
    <t>Sjusjøcup 1 sprint klassisk</t>
  </si>
  <si>
    <t>KM sprintstafett klassisk</t>
  </si>
  <si>
    <t>Mjøsski</t>
  </si>
  <si>
    <t>Sætersgård stadion</t>
  </si>
  <si>
    <t>SC2 Krystallrennet klassisk</t>
  </si>
  <si>
    <t>Moelvenrennet</t>
  </si>
  <si>
    <t>SC 3 fristil enkelstart</t>
  </si>
  <si>
    <t>SC4 KM klassisk fellesstart</t>
  </si>
  <si>
    <t>Åslia Skilag</t>
  </si>
  <si>
    <t>Rena leir</t>
  </si>
  <si>
    <t>SC5 KM sprint fristil</t>
  </si>
  <si>
    <t>Hernes IL/Strandbygda IL</t>
  </si>
  <si>
    <t>Hernes Stadion</t>
  </si>
  <si>
    <t>04.02.10|7</t>
  </si>
  <si>
    <t>Helt konge dag 2 fristil fellesstart langløp</t>
  </si>
  <si>
    <t>SC6 Pursuit</t>
  </si>
  <si>
    <t>SC7 KM fristil enkelstart</t>
  </si>
  <si>
    <t>Åsmarkrennet</t>
  </si>
  <si>
    <t>Åsmarka</t>
  </si>
  <si>
    <t>Åsmarka IL</t>
  </si>
  <si>
    <t>Sesongavslutning Budor</t>
  </si>
  <si>
    <t>Magnor skistadion</t>
  </si>
  <si>
    <t>Granli IL</t>
  </si>
  <si>
    <t>Savalen Skiarena</t>
  </si>
  <si>
    <t>Erik, May Elin</t>
  </si>
  <si>
    <t>Nils, May Elin</t>
  </si>
  <si>
    <r>
      <t>Hovedlandsrennet (</t>
    </r>
    <r>
      <rPr>
        <b/>
        <sz val="10"/>
        <rFont val="Calibri"/>
        <family val="2"/>
        <scheme val="minor"/>
      </rPr>
      <t>HL</t>
    </r>
    <r>
      <rPr>
        <sz val="10"/>
        <rFont val="Calibri"/>
        <family val="2"/>
        <scheme val="minor"/>
      </rPr>
      <t>) (5 / 7,5 km)</t>
    </r>
  </si>
  <si>
    <r>
      <rPr>
        <b/>
        <sz val="10"/>
        <rFont val="Calibri"/>
        <family val="2"/>
        <scheme val="minor"/>
      </rPr>
      <t>HL</t>
    </r>
    <r>
      <rPr>
        <sz val="10"/>
        <rFont val="Calibri"/>
        <family val="2"/>
        <scheme val="minor"/>
      </rPr>
      <t xml:space="preserve"> sprint klassisk/langrennscross</t>
    </r>
  </si>
  <si>
    <r>
      <rPr>
        <b/>
        <sz val="10"/>
        <rFont val="Calibri"/>
        <family val="2"/>
        <scheme val="minor"/>
      </rPr>
      <t>HL</t>
    </r>
    <r>
      <rPr>
        <sz val="10"/>
        <rFont val="Calibri"/>
        <family val="2"/>
        <scheme val="minor"/>
      </rPr>
      <t xml:space="preserve"> stafett 4 x 3,75 km - K/K/F/F</t>
    </r>
  </si>
  <si>
    <t>SC 9 Sjusjøcup-finale</t>
  </si>
  <si>
    <t>Helt konge dag 1 skicross</t>
  </si>
  <si>
    <t xml:space="preserve">Samarbeid påmeldte </t>
  </si>
  <si>
    <t>Nils/samarbeid med HSK og VSF</t>
  </si>
  <si>
    <t xml:space="preserve">Erik, May Elin </t>
  </si>
  <si>
    <t>Stine, Nils</t>
  </si>
  <si>
    <t>Trygve</t>
  </si>
  <si>
    <t>Barnebirken ski (0-11 år)</t>
  </si>
  <si>
    <t>KLUBBEN DEKKER I UTGANGSPUNKTET 100 % AV PÅMELDINGSAVGIFTEN i skirenn. Gjelder ikke turrenn og ungdomsbirken/barnebirken.</t>
  </si>
  <si>
    <t xml:space="preserve">                                          Flest mulig fra OIL Ski på renn. </t>
  </si>
  <si>
    <t>Pål, Nils</t>
  </si>
  <si>
    <t>Nils, Pål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</si>
</sst>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9">
    <xf numFmtId="0" fontId="0" fillId="0" borderId="0" xfId="0"/>
    <xf numFmtId="0" fontId="4" fillId="0" borderId="6" xfId="0" applyFont="1" applyBorder="1" applyAlignme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top"/>
    </xf>
    <xf numFmtId="0" fontId="8" fillId="0" borderId="6" xfId="0" applyFont="1" applyBorder="1" applyAlignment="1"/>
    <xf numFmtId="0" fontId="8" fillId="0" borderId="17" xfId="0" applyFont="1" applyFill="1" applyBorder="1" applyAlignment="1"/>
    <xf numFmtId="0" fontId="8" fillId="0" borderId="16" xfId="0" applyFont="1" applyBorder="1" applyAlignment="1">
      <alignment horizontal="center"/>
    </xf>
    <xf numFmtId="0" fontId="8" fillId="0" borderId="6" xfId="0" applyFont="1" applyBorder="1" applyAlignment="1">
      <alignment wrapText="1"/>
    </xf>
    <xf numFmtId="164" fontId="4" fillId="0" borderId="5" xfId="0" applyNumberFormat="1" applyFont="1" applyBorder="1" applyAlignment="1">
      <alignment horizontal="center" vertical="top"/>
    </xf>
    <xf numFmtId="0" fontId="4" fillId="0" borderId="1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wrapText="1"/>
    </xf>
    <xf numFmtId="0" fontId="4" fillId="0" borderId="16" xfId="0" applyFont="1" applyBorder="1" applyAlignment="1">
      <alignment horizontal="center" wrapText="1"/>
    </xf>
    <xf numFmtId="164" fontId="7" fillId="4" borderId="27" xfId="0" applyNumberFormat="1" applyFont="1" applyFill="1" applyBorder="1" applyAlignment="1">
      <alignment horizontal="center" vertical="top"/>
    </xf>
    <xf numFmtId="0" fontId="7" fillId="4" borderId="28" xfId="0" applyFont="1" applyFill="1" applyBorder="1" applyAlignment="1"/>
    <xf numFmtId="0" fontId="7" fillId="4" borderId="29" xfId="0" applyFont="1" applyFill="1" applyBorder="1" applyAlignment="1"/>
    <xf numFmtId="0" fontId="0" fillId="4" borderId="22" xfId="0" applyFont="1" applyFill="1" applyBorder="1" applyAlignment="1">
      <alignment horizontal="center"/>
    </xf>
    <xf numFmtId="0" fontId="0" fillId="4" borderId="16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164" fontId="9" fillId="5" borderId="20" xfId="0" applyNumberFormat="1" applyFont="1" applyFill="1" applyBorder="1" applyAlignment="1">
      <alignment horizontal="left" vertical="top"/>
    </xf>
    <xf numFmtId="0" fontId="0" fillId="5" borderId="21" xfId="0" applyFont="1" applyFill="1" applyBorder="1" applyAlignment="1"/>
    <xf numFmtId="0" fontId="0" fillId="5" borderId="25" xfId="0" applyFont="1" applyFill="1" applyBorder="1" applyAlignment="1"/>
    <xf numFmtId="0" fontId="0" fillId="5" borderId="0" xfId="0" applyFont="1" applyFill="1" applyBorder="1" applyAlignment="1"/>
    <xf numFmtId="0" fontId="0" fillId="5" borderId="33" xfId="0" applyFont="1" applyFill="1" applyBorder="1" applyAlignment="1"/>
    <xf numFmtId="164" fontId="3" fillId="5" borderId="32" xfId="0" applyNumberFormat="1" applyFont="1" applyFill="1" applyBorder="1" applyAlignment="1">
      <alignment horizontal="left"/>
    </xf>
    <xf numFmtId="0" fontId="0" fillId="5" borderId="9" xfId="0" applyFont="1" applyFill="1" applyBorder="1" applyAlignment="1"/>
    <xf numFmtId="0" fontId="0" fillId="5" borderId="34" xfId="0" applyFont="1" applyFill="1" applyBorder="1" applyAlignment="1"/>
    <xf numFmtId="0" fontId="4" fillId="0" borderId="6" xfId="0" applyFont="1" applyFill="1" applyBorder="1" applyAlignment="1">
      <alignment horizontal="center"/>
    </xf>
    <xf numFmtId="0" fontId="8" fillId="5" borderId="16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 wrapText="1"/>
    </xf>
    <xf numFmtId="0" fontId="13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4" borderId="10" xfId="0" applyFont="1" applyFill="1" applyBorder="1" applyAlignment="1"/>
    <xf numFmtId="0" fontId="14" fillId="4" borderId="10" xfId="0" applyFont="1" applyFill="1" applyBorder="1" applyAlignment="1"/>
    <xf numFmtId="0" fontId="14" fillId="4" borderId="11" xfId="0" applyFont="1" applyFill="1" applyBorder="1" applyAlignment="1">
      <alignment horizontal="center"/>
    </xf>
    <xf numFmtId="0" fontId="14" fillId="4" borderId="11" xfId="0" applyFont="1" applyFill="1" applyBorder="1" applyAlignment="1"/>
    <xf numFmtId="164" fontId="4" fillId="0" borderId="0" xfId="0" applyNumberFormat="1" applyFont="1" applyBorder="1" applyAlignment="1">
      <alignment horizontal="center" vertical="top"/>
    </xf>
    <xf numFmtId="0" fontId="10" fillId="0" borderId="17" xfId="0" applyFont="1" applyBorder="1" applyAlignment="1"/>
    <xf numFmtId="0" fontId="8" fillId="0" borderId="13" xfId="0" applyFont="1" applyBorder="1" applyAlignment="1"/>
    <xf numFmtId="0" fontId="4" fillId="0" borderId="13" xfId="0" applyFont="1" applyBorder="1" applyAlignment="1"/>
    <xf numFmtId="164" fontId="4" fillId="0" borderId="12" xfId="0" applyNumberFormat="1" applyFont="1" applyBorder="1" applyAlignment="1">
      <alignment horizontal="center" vertical="top"/>
    </xf>
    <xf numFmtId="0" fontId="4" fillId="5" borderId="16" xfId="0" applyFont="1" applyFill="1" applyBorder="1" applyAlignment="1">
      <alignment horizontal="center"/>
    </xf>
    <xf numFmtId="0" fontId="15" fillId="0" borderId="0" xfId="0" applyFont="1"/>
    <xf numFmtId="0" fontId="1" fillId="0" borderId="0" xfId="0" applyFont="1" applyAlignment="1"/>
    <xf numFmtId="0" fontId="15" fillId="0" borderId="0" xfId="0" applyFont="1" applyAlignment="1"/>
    <xf numFmtId="164" fontId="4" fillId="0" borderId="16" xfId="0" applyNumberFormat="1" applyFont="1" applyBorder="1" applyAlignment="1">
      <alignment horizontal="center" vertical="top"/>
    </xf>
    <xf numFmtId="164" fontId="4" fillId="0" borderId="16" xfId="0" applyNumberFormat="1" applyFont="1" applyBorder="1" applyAlignment="1">
      <alignment horizontal="center" vertical="top" wrapText="1"/>
    </xf>
    <xf numFmtId="0" fontId="8" fillId="3" borderId="6" xfId="0" applyFont="1" applyFill="1" applyBorder="1" applyAlignment="1"/>
    <xf numFmtId="0" fontId="6" fillId="0" borderId="6" xfId="0" applyFont="1" applyBorder="1" applyAlignment="1"/>
    <xf numFmtId="0" fontId="6" fillId="0" borderId="6" xfId="0" applyFont="1" applyBorder="1" applyAlignment="1">
      <alignment wrapText="1"/>
    </xf>
    <xf numFmtId="164" fontId="4" fillId="0" borderId="5" xfId="0" applyNumberFormat="1" applyFont="1" applyBorder="1" applyAlignment="1">
      <alignment horizontal="center" vertical="top" wrapText="1"/>
    </xf>
    <xf numFmtId="164" fontId="4" fillId="0" borderId="6" xfId="0" applyNumberFormat="1" applyFont="1" applyBorder="1" applyAlignment="1">
      <alignment horizontal="center" vertical="top" wrapText="1"/>
    </xf>
    <xf numFmtId="0" fontId="4" fillId="3" borderId="6" xfId="0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0" fontId="8" fillId="0" borderId="6" xfId="0" applyFont="1" applyFill="1" applyBorder="1" applyAlignment="1"/>
    <xf numFmtId="0" fontId="0" fillId="0" borderId="6" xfId="0" applyFont="1" applyBorder="1" applyAlignment="1"/>
    <xf numFmtId="0" fontId="0" fillId="0" borderId="16" xfId="0" applyFont="1" applyBorder="1" applyAlignment="1">
      <alignment horizontal="center"/>
    </xf>
    <xf numFmtId="0" fontId="7" fillId="4" borderId="41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4" borderId="37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14" fontId="4" fillId="0" borderId="0" xfId="0" applyNumberFormat="1" applyFont="1" applyAlignment="1">
      <alignment vertical="top"/>
    </xf>
    <xf numFmtId="0" fontId="4" fillId="3" borderId="6" xfId="0" applyFont="1" applyFill="1" applyBorder="1" applyAlignment="1"/>
    <xf numFmtId="0" fontId="4" fillId="5" borderId="6" xfId="0" applyFont="1" applyFill="1" applyBorder="1" applyAlignment="1"/>
    <xf numFmtId="164" fontId="3" fillId="5" borderId="8" xfId="0" applyNumberFormat="1" applyFont="1" applyFill="1" applyBorder="1" applyAlignment="1">
      <alignment horizontal="left" vertical="top"/>
    </xf>
    <xf numFmtId="0" fontId="0" fillId="4" borderId="13" xfId="0" applyFont="1" applyFill="1" applyBorder="1" applyAlignment="1">
      <alignment horizontal="center"/>
    </xf>
    <xf numFmtId="0" fontId="7" fillId="4" borderId="4" xfId="0" applyFont="1" applyFill="1" applyBorder="1" applyAlignment="1"/>
    <xf numFmtId="164" fontId="4" fillId="0" borderId="6" xfId="0" applyNumberFormat="1" applyFont="1" applyBorder="1" applyAlignment="1">
      <alignment horizontal="center" vertical="top"/>
    </xf>
    <xf numFmtId="14" fontId="8" fillId="0" borderId="7" xfId="1" applyNumberFormat="1" applyFont="1" applyBorder="1" applyAlignment="1">
      <alignment horizontal="center"/>
    </xf>
    <xf numFmtId="14" fontId="8" fillId="0" borderId="7" xfId="0" applyNumberFormat="1" applyFont="1" applyBorder="1" applyAlignment="1">
      <alignment horizontal="center"/>
    </xf>
    <xf numFmtId="164" fontId="2" fillId="5" borderId="32" xfId="1" applyNumberFormat="1" applyFill="1" applyBorder="1" applyAlignment="1">
      <alignment horizontal="left"/>
    </xf>
    <xf numFmtId="164" fontId="3" fillId="5" borderId="32" xfId="0" applyNumberFormat="1" applyFont="1" applyFill="1" applyBorder="1" applyAlignment="1">
      <alignment horizontal="left" vertical="top"/>
    </xf>
    <xf numFmtId="0" fontId="0" fillId="0" borderId="0" xfId="0" applyFont="1" applyBorder="1" applyAlignment="1"/>
    <xf numFmtId="0" fontId="0" fillId="0" borderId="42" xfId="0" applyFont="1" applyBorder="1" applyAlignment="1"/>
    <xf numFmtId="0" fontId="0" fillId="0" borderId="0" xfId="0" applyFont="1" applyBorder="1" applyAlignment="1">
      <alignment horizontal="left"/>
    </xf>
    <xf numFmtId="0" fontId="0" fillId="0" borderId="42" xfId="0" applyBorder="1" applyAlignment="1">
      <alignment horizontal="center"/>
    </xf>
    <xf numFmtId="14" fontId="8" fillId="0" borderId="14" xfId="1" applyNumberFormat="1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left" vertical="top" wrapText="1"/>
    </xf>
    <xf numFmtId="14" fontId="8" fillId="0" borderId="38" xfId="1" applyNumberFormat="1" applyFont="1" applyBorder="1" applyAlignment="1">
      <alignment horizontal="center" vertical="center"/>
    </xf>
    <xf numFmtId="0" fontId="4" fillId="0" borderId="17" xfId="0" applyFont="1" applyFill="1" applyBorder="1" applyAlignment="1"/>
    <xf numFmtId="14" fontId="0" fillId="0" borderId="0" xfId="0" applyNumberFormat="1" applyFont="1" applyAlignment="1"/>
    <xf numFmtId="0" fontId="6" fillId="3" borderId="6" xfId="0" applyFont="1" applyFill="1" applyBorder="1" applyAlignment="1"/>
    <xf numFmtId="0" fontId="10" fillId="5" borderId="6" xfId="0" applyFont="1" applyFill="1" applyBorder="1" applyAlignment="1"/>
    <xf numFmtId="0" fontId="8" fillId="3" borderId="6" xfId="0" applyFont="1" applyFill="1" applyBorder="1" applyAlignment="1">
      <alignment wrapText="1"/>
    </xf>
    <xf numFmtId="0" fontId="0" fillId="0" borderId="6" xfId="0" applyFont="1" applyBorder="1" applyAlignment="1">
      <alignment horizontal="center"/>
    </xf>
    <xf numFmtId="14" fontId="8" fillId="0" borderId="43" xfId="1" applyNumberFormat="1" applyFont="1" applyBorder="1" applyAlignment="1">
      <alignment horizontal="center"/>
    </xf>
    <xf numFmtId="0" fontId="12" fillId="0" borderId="44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12" fillId="0" borderId="44" xfId="0" applyFont="1" applyBorder="1" applyAlignment="1">
      <alignment horizontal="center" wrapText="1"/>
    </xf>
    <xf numFmtId="0" fontId="13" fillId="0" borderId="44" xfId="0" applyFont="1" applyBorder="1" applyAlignment="1">
      <alignment horizontal="center" wrapText="1"/>
    </xf>
    <xf numFmtId="0" fontId="13" fillId="0" borderId="45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12" fillId="0" borderId="45" xfId="0" applyFont="1" applyBorder="1" applyAlignment="1">
      <alignment horizontal="center" wrapText="1"/>
    </xf>
    <xf numFmtId="0" fontId="1" fillId="4" borderId="46" xfId="0" applyFont="1" applyFill="1" applyBorder="1" applyAlignment="1">
      <alignment horizontal="center"/>
    </xf>
    <xf numFmtId="0" fontId="1" fillId="4" borderId="47" xfId="0" applyFont="1" applyFill="1" applyBorder="1" applyAlignment="1">
      <alignment horizontal="center"/>
    </xf>
    <xf numFmtId="14" fontId="0" fillId="0" borderId="6" xfId="0" applyNumberFormat="1" applyFont="1" applyBorder="1" applyAlignment="1">
      <alignment vertical="top"/>
    </xf>
    <xf numFmtId="164" fontId="12" fillId="4" borderId="31" xfId="0" applyNumberFormat="1" applyFont="1" applyFill="1" applyBorder="1" applyAlignment="1">
      <alignment horizontal="center" vertical="top"/>
    </xf>
    <xf numFmtId="0" fontId="6" fillId="4" borderId="10" xfId="0" applyFont="1" applyFill="1" applyBorder="1" applyAlignment="1">
      <alignment horizontal="center"/>
    </xf>
    <xf numFmtId="0" fontId="16" fillId="0" borderId="44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6" fillId="4" borderId="30" xfId="0" applyFont="1" applyFill="1" applyBorder="1" applyAlignment="1">
      <alignment horizontal="center"/>
    </xf>
    <xf numFmtId="0" fontId="13" fillId="4" borderId="48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/>
    </xf>
    <xf numFmtId="0" fontId="14" fillId="4" borderId="49" xfId="0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8" xfId="0" applyFont="1" applyBorder="1" applyAlignment="1"/>
    <xf numFmtId="0" fontId="0" fillId="0" borderId="18" xfId="0" applyFont="1" applyBorder="1" applyAlignment="1">
      <alignment horizontal="center"/>
    </xf>
    <xf numFmtId="0" fontId="4" fillId="4" borderId="24" xfId="0" applyFont="1" applyFill="1" applyBorder="1" applyAlignment="1"/>
    <xf numFmtId="14" fontId="0" fillId="0" borderId="7" xfId="0" applyNumberFormat="1" applyFont="1" applyBorder="1" applyAlignment="1"/>
    <xf numFmtId="0" fontId="0" fillId="0" borderId="7" xfId="0" applyFont="1" applyBorder="1" applyAlignment="1"/>
    <xf numFmtId="14" fontId="8" fillId="0" borderId="7" xfId="1" applyNumberFormat="1" applyFont="1" applyBorder="1" applyAlignment="1">
      <alignment horizontal="center" vertical="center"/>
    </xf>
    <xf numFmtId="0" fontId="16" fillId="0" borderId="6" xfId="0" applyFont="1" applyBorder="1" applyAlignment="1"/>
    <xf numFmtId="0" fontId="12" fillId="5" borderId="6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14" fontId="0" fillId="0" borderId="0" xfId="0" applyNumberFormat="1" applyFont="1" applyAlignment="1">
      <alignment vertical="top"/>
    </xf>
    <xf numFmtId="0" fontId="0" fillId="0" borderId="50" xfId="0" applyFont="1" applyBorder="1" applyAlignment="1">
      <alignment horizontal="center"/>
    </xf>
    <xf numFmtId="0" fontId="12" fillId="5" borderId="47" xfId="0" applyFont="1" applyFill="1" applyBorder="1" applyAlignment="1">
      <alignment horizontal="left" wrapText="1"/>
    </xf>
    <xf numFmtId="0" fontId="12" fillId="5" borderId="13" xfId="0" applyFont="1" applyFill="1" applyBorder="1" applyAlignment="1">
      <alignment horizontal="left" wrapText="1"/>
    </xf>
    <xf numFmtId="0" fontId="16" fillId="0" borderId="47" xfId="0" applyFont="1" applyFill="1" applyBorder="1" applyAlignment="1">
      <alignment horizontal="center" wrapText="1"/>
    </xf>
    <xf numFmtId="0" fontId="16" fillId="0" borderId="17" xfId="0" applyFont="1" applyFill="1" applyBorder="1" applyAlignment="1">
      <alignment horizontal="center" wrapText="1"/>
    </xf>
    <xf numFmtId="0" fontId="16" fillId="0" borderId="13" xfId="0" applyFont="1" applyFill="1" applyBorder="1" applyAlignment="1">
      <alignment horizontal="center" wrapText="1"/>
    </xf>
    <xf numFmtId="14" fontId="8" fillId="0" borderId="39" xfId="1" applyNumberFormat="1" applyFont="1" applyBorder="1" applyAlignment="1">
      <alignment horizontal="center" vertical="center"/>
    </xf>
    <xf numFmtId="14" fontId="8" fillId="0" borderId="40" xfId="1" applyNumberFormat="1" applyFont="1" applyBorder="1" applyAlignment="1">
      <alignment horizontal="center" vertical="center"/>
    </xf>
    <xf numFmtId="14" fontId="8" fillId="0" borderId="14" xfId="1" applyNumberFormat="1" applyFont="1" applyBorder="1" applyAlignment="1">
      <alignment horizontal="center" vertical="center"/>
    </xf>
    <xf numFmtId="0" fontId="5" fillId="0" borderId="35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2" borderId="40" xfId="0" applyFill="1" applyBorder="1" applyAlignment="1">
      <alignment horizontal="center" wrapText="1"/>
    </xf>
    <xf numFmtId="0" fontId="7" fillId="4" borderId="20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0" borderId="2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kiforbundet.no/KRETSER/HEDMARK/ARRANGEMENT/Sider/TerminlisteSkiNorge.aspx?w=CompetitionCalendar&amp;c=CompetitionInfo&amp;d=EventId|28578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skiforbundet.no/KRETSER/HEDMARK/ARRANGEMENT/Sider/TerminlisteSkiNorge.aspx?w=CompetitionCalendar&amp;c=CompetitionInfo&amp;d=EventId|286103" TargetMode="External"/><Relationship Id="rId7" Type="http://schemas.openxmlformats.org/officeDocument/2006/relationships/hyperlink" Target="http://www.skiforbundet.no/KRETSER/HEDMARK/ARRANGEMENT/Sider/TerminlisteSkiNorge.aspx?w=CompetitionCalendar&amp;c=CompetitionInfo&amp;d=EventId|285765" TargetMode="External"/><Relationship Id="rId12" Type="http://schemas.openxmlformats.org/officeDocument/2006/relationships/hyperlink" Target="http://www.skiforbundet.no/Kretser/hedmark/arrangement/Sider/TerminlisteLangrenn.aspx?w=CompetitionCalendar&amp;c=CompetitionInfo&amp;d=EventId|286179" TargetMode="External"/><Relationship Id="rId2" Type="http://schemas.openxmlformats.org/officeDocument/2006/relationships/hyperlink" Target="http://www.skiforbundet.no/KRETSER/HEDMARK/ARRANGEMENT/Sider/TerminlisteSkiNorge.aspx?w=CompetitionCalendar&amp;c=CompetitionInfo&amp;d=EventId|285955" TargetMode="External"/><Relationship Id="rId1" Type="http://schemas.openxmlformats.org/officeDocument/2006/relationships/hyperlink" Target="http://www.skiforbundet.no/KRETSER/HEDMARK/ARRANGEMENT/Sider/TerminlisteSkiNorge.aspx?w=CompetitionCalendar&amp;c=CompetitionInfo&amp;d=EventId|285949" TargetMode="External"/><Relationship Id="rId6" Type="http://schemas.openxmlformats.org/officeDocument/2006/relationships/hyperlink" Target="http://www.skiforbundet.no/KRETSER/HEDMARK/ARRANGEMENT/Sider/TerminlisteSkiNorge.aspx?w=CompetitionCalendar&amp;c=CompetitionInfo&amp;d=EventId|286148" TargetMode="External"/><Relationship Id="rId11" Type="http://schemas.openxmlformats.org/officeDocument/2006/relationships/hyperlink" Target="http://www.skiforbundet.no/Kretser/hedmark/arrangement/Sider/TerminlisteLangrenn.aspx?w=CompetitionCalendar&amp;c=CompetitionInfo&amp;d=EventId|286179" TargetMode="External"/><Relationship Id="rId5" Type="http://schemas.openxmlformats.org/officeDocument/2006/relationships/hyperlink" Target="http://www.skiforbundet.no/KRETSER/HEDMARK/ARRANGEMENT/Sider/TerminlisteSkiNorge.aspx?w=CompetitionCalendar&amp;c=CompetitionInfo&amp;d=EventId|285917" TargetMode="External"/><Relationship Id="rId10" Type="http://schemas.openxmlformats.org/officeDocument/2006/relationships/hyperlink" Target="http://www.skiforbundet.no/hedmark/langrenn/terminliste-langrenn/" TargetMode="External"/><Relationship Id="rId4" Type="http://schemas.openxmlformats.org/officeDocument/2006/relationships/hyperlink" Target="http://www.skiforbundet.no/KRETSER/HEDMARK/ARRANGEMENT/Sider/TerminlisteSkiNorge.aspx?w=CompetitionCalendar&amp;c=CompetitionInfo&amp;d=EventId|285802" TargetMode="External"/><Relationship Id="rId9" Type="http://schemas.openxmlformats.org/officeDocument/2006/relationships/hyperlink" Target="http://www.skiforbundet.no/KRETSER/HEDMARK/ARRANGEMENT/Sider/TerminlisteSkiNorge.aspx?w=CompetitionCalendar&amp;c=CompetitionInfo&amp;d=EventId|285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8576"/>
  <sheetViews>
    <sheetView tabSelected="1" zoomScale="90" zoomScaleNormal="90" workbookViewId="0">
      <selection activeCell="K1" sqref="K1:N1"/>
    </sheetView>
  </sheetViews>
  <sheetFormatPr baseColWidth="10" defaultRowHeight="15" x14ac:dyDescent="0.25"/>
  <cols>
    <col min="1" max="1" width="10.7109375" style="4" customWidth="1"/>
    <col min="2" max="2" width="39.140625" style="2" customWidth="1"/>
    <col min="3" max="3" width="22.28515625" style="2" bestFit="1" customWidth="1"/>
    <col min="4" max="4" width="27.85546875" style="2" customWidth="1"/>
    <col min="5" max="5" width="13.28515625" style="2" bestFit="1" customWidth="1"/>
    <col min="6" max="6" width="3" style="3" bestFit="1" customWidth="1"/>
    <col min="7" max="7" width="3.140625" style="3" customWidth="1"/>
    <col min="8" max="8" width="2.85546875" style="3" customWidth="1"/>
    <col min="9" max="13" width="8.7109375" style="3" customWidth="1"/>
    <col min="14" max="14" width="10.85546875" style="2" bestFit="1" customWidth="1"/>
    <col min="15" max="16384" width="11.42578125" style="2"/>
  </cols>
  <sheetData>
    <row r="1" spans="1:15" ht="18" customHeight="1" thickBot="1" x14ac:dyDescent="0.3">
      <c r="A1" s="21" t="s">
        <v>80</v>
      </c>
      <c r="B1" s="22"/>
      <c r="C1" s="22"/>
      <c r="D1" s="22"/>
      <c r="E1" s="23"/>
      <c r="F1" s="135" t="s">
        <v>44</v>
      </c>
      <c r="G1" s="136"/>
      <c r="H1" s="137"/>
      <c r="I1" s="157" t="s">
        <v>41</v>
      </c>
      <c r="J1" s="158"/>
      <c r="K1" s="80" t="s">
        <v>122</v>
      </c>
      <c r="L1" s="79"/>
      <c r="M1" s="65"/>
      <c r="N1" s="78"/>
      <c r="O1" s="77"/>
    </row>
    <row r="2" spans="1:15" ht="18" customHeight="1" x14ac:dyDescent="0.25">
      <c r="A2" s="76" t="s">
        <v>121</v>
      </c>
      <c r="B2" s="24"/>
      <c r="C2" s="24"/>
      <c r="D2" s="24"/>
      <c r="E2" s="25"/>
      <c r="F2" s="132" t="s">
        <v>45</v>
      </c>
      <c r="G2" s="133"/>
      <c r="H2" s="134"/>
      <c r="I2" s="148" t="s">
        <v>65</v>
      </c>
      <c r="J2" s="150" t="s">
        <v>72</v>
      </c>
      <c r="K2" s="151"/>
      <c r="L2" s="152"/>
      <c r="M2" s="152"/>
      <c r="N2" s="153"/>
    </row>
    <row r="3" spans="1:15" ht="18" customHeight="1" thickBot="1" x14ac:dyDescent="0.3">
      <c r="A3" s="26" t="s">
        <v>70</v>
      </c>
      <c r="B3" s="24"/>
      <c r="C3" s="24"/>
      <c r="D3" s="24"/>
      <c r="E3" s="25"/>
      <c r="F3" s="145" t="s">
        <v>46</v>
      </c>
      <c r="G3" s="146"/>
      <c r="H3" s="147"/>
      <c r="I3" s="149"/>
      <c r="J3" s="154"/>
      <c r="K3" s="155"/>
      <c r="L3" s="155"/>
      <c r="M3" s="155"/>
      <c r="N3" s="156"/>
    </row>
    <row r="4" spans="1:15" x14ac:dyDescent="0.25">
      <c r="A4" s="75" t="s">
        <v>71</v>
      </c>
      <c r="B4" s="24"/>
      <c r="C4" s="24"/>
      <c r="D4" s="24"/>
      <c r="E4" s="25"/>
      <c r="F4" s="139" t="s">
        <v>25</v>
      </c>
      <c r="G4" s="140"/>
      <c r="H4" s="141"/>
      <c r="I4" s="18" t="s">
        <v>35</v>
      </c>
      <c r="J4" s="70" t="s">
        <v>33</v>
      </c>
      <c r="K4" s="70" t="s">
        <v>31</v>
      </c>
      <c r="L4" s="70" t="s">
        <v>30</v>
      </c>
      <c r="M4" s="138" t="s">
        <v>68</v>
      </c>
      <c r="N4" s="60"/>
    </row>
    <row r="5" spans="1:15" ht="15.75" thickBot="1" x14ac:dyDescent="0.3">
      <c r="A5" s="69" t="s">
        <v>67</v>
      </c>
      <c r="B5" s="27"/>
      <c r="C5" s="27"/>
      <c r="D5" s="27"/>
      <c r="E5" s="28"/>
      <c r="F5" s="142"/>
      <c r="G5" s="143"/>
      <c r="H5" s="144"/>
      <c r="I5" s="19" t="s">
        <v>36</v>
      </c>
      <c r="J5" s="20" t="s">
        <v>34</v>
      </c>
      <c r="K5" s="20" t="s">
        <v>32</v>
      </c>
      <c r="L5" s="20" t="s">
        <v>29</v>
      </c>
      <c r="M5" s="138"/>
      <c r="N5" s="60"/>
    </row>
    <row r="6" spans="1:15" ht="15.75" thickBot="1" x14ac:dyDescent="0.3">
      <c r="A6" s="15" t="s">
        <v>0</v>
      </c>
      <c r="B6" s="16" t="s">
        <v>1</v>
      </c>
      <c r="C6" s="16" t="s">
        <v>2</v>
      </c>
      <c r="D6" s="71" t="s">
        <v>3</v>
      </c>
      <c r="E6" s="17" t="s">
        <v>4</v>
      </c>
      <c r="F6" s="62" t="s">
        <v>5</v>
      </c>
      <c r="G6" s="63" t="s">
        <v>6</v>
      </c>
      <c r="H6" s="64" t="s">
        <v>7</v>
      </c>
      <c r="I6" s="101" t="s">
        <v>76</v>
      </c>
      <c r="J6" s="102" t="s">
        <v>77</v>
      </c>
      <c r="K6" s="102" t="s">
        <v>78</v>
      </c>
      <c r="L6" s="102" t="s">
        <v>79</v>
      </c>
      <c r="M6" s="138"/>
      <c r="N6" s="60"/>
    </row>
    <row r="7" spans="1:15" x14ac:dyDescent="0.25">
      <c r="A7" s="45">
        <v>42715</v>
      </c>
      <c r="B7" s="43" t="s">
        <v>56</v>
      </c>
      <c r="C7" s="44" t="s">
        <v>60</v>
      </c>
      <c r="D7" s="44" t="s">
        <v>61</v>
      </c>
      <c r="E7" s="91">
        <v>42713</v>
      </c>
      <c r="F7" s="93"/>
      <c r="G7" s="33" t="s">
        <v>8</v>
      </c>
      <c r="H7" s="97"/>
      <c r="I7" s="10"/>
      <c r="J7" s="11"/>
      <c r="K7" s="29" t="s">
        <v>37</v>
      </c>
      <c r="L7" s="29" t="s">
        <v>37</v>
      </c>
      <c r="M7" s="112"/>
      <c r="N7" s="119"/>
    </row>
    <row r="8" spans="1:15" x14ac:dyDescent="0.25">
      <c r="A8" s="9">
        <v>42721</v>
      </c>
      <c r="B8" s="5" t="s">
        <v>49</v>
      </c>
      <c r="C8" s="1" t="s">
        <v>9</v>
      </c>
      <c r="D8" s="1" t="s">
        <v>81</v>
      </c>
      <c r="E8" s="73">
        <v>42715</v>
      </c>
      <c r="F8" s="92"/>
      <c r="G8" s="33" t="s">
        <v>8</v>
      </c>
      <c r="H8" s="98"/>
      <c r="I8" s="46"/>
      <c r="J8" s="31" t="s">
        <v>37</v>
      </c>
      <c r="K8" s="31" t="s">
        <v>37</v>
      </c>
      <c r="L8" s="31" t="s">
        <v>37</v>
      </c>
      <c r="M8" s="113" t="s">
        <v>66</v>
      </c>
      <c r="N8" s="120" t="s">
        <v>82</v>
      </c>
    </row>
    <row r="9" spans="1:15" x14ac:dyDescent="0.25">
      <c r="A9" s="9">
        <v>42722</v>
      </c>
      <c r="B9" s="52" t="s">
        <v>50</v>
      </c>
      <c r="C9" s="5" t="s">
        <v>26</v>
      </c>
      <c r="D9" s="5" t="s">
        <v>11</v>
      </c>
      <c r="E9" s="73">
        <v>42721</v>
      </c>
      <c r="F9" s="92" t="s">
        <v>8</v>
      </c>
      <c r="G9" s="33"/>
      <c r="H9" s="98"/>
      <c r="I9" s="46" t="s">
        <v>37</v>
      </c>
      <c r="J9" s="31" t="s">
        <v>37</v>
      </c>
      <c r="K9" s="31" t="s">
        <v>37</v>
      </c>
      <c r="L9" s="31" t="s">
        <v>37</v>
      </c>
      <c r="M9" s="113" t="s">
        <v>66</v>
      </c>
      <c r="N9" s="120" t="s">
        <v>73</v>
      </c>
    </row>
    <row r="10" spans="1:15" x14ac:dyDescent="0.25">
      <c r="A10" s="9">
        <v>42731</v>
      </c>
      <c r="B10" s="5" t="s">
        <v>51</v>
      </c>
      <c r="C10" s="1" t="s">
        <v>10</v>
      </c>
      <c r="D10" s="5" t="s">
        <v>11</v>
      </c>
      <c r="E10" s="73">
        <v>42728</v>
      </c>
      <c r="F10" s="93"/>
      <c r="G10" s="33" t="s">
        <v>8</v>
      </c>
      <c r="H10" s="98"/>
      <c r="I10" s="46"/>
      <c r="J10" s="31" t="s">
        <v>37</v>
      </c>
      <c r="K10" s="31" t="s">
        <v>37</v>
      </c>
      <c r="L10" s="31" t="s">
        <v>37</v>
      </c>
      <c r="M10" s="113" t="s">
        <v>66</v>
      </c>
      <c r="N10" s="120" t="s">
        <v>83</v>
      </c>
    </row>
    <row r="11" spans="1:15" x14ac:dyDescent="0.25">
      <c r="A11" s="9">
        <v>42732</v>
      </c>
      <c r="B11" s="5" t="s">
        <v>52</v>
      </c>
      <c r="C11" s="5" t="s">
        <v>12</v>
      </c>
      <c r="D11" s="5" t="s">
        <v>13</v>
      </c>
      <c r="E11" s="73">
        <v>42730</v>
      </c>
      <c r="F11" s="93" t="s">
        <v>8</v>
      </c>
      <c r="G11" s="34"/>
      <c r="H11" s="98"/>
      <c r="I11" s="46"/>
      <c r="J11" s="31" t="s">
        <v>37</v>
      </c>
      <c r="K11" s="31" t="s">
        <v>37</v>
      </c>
      <c r="L11" s="31" t="s">
        <v>37</v>
      </c>
      <c r="M11" s="113" t="s">
        <v>66</v>
      </c>
      <c r="N11" s="120" t="s">
        <v>73</v>
      </c>
    </row>
    <row r="12" spans="1:15" x14ac:dyDescent="0.25">
      <c r="A12" s="66">
        <v>42739</v>
      </c>
      <c r="B12" s="6" t="s">
        <v>43</v>
      </c>
      <c r="C12" s="85" t="s">
        <v>10</v>
      </c>
      <c r="D12" s="6" t="s">
        <v>11</v>
      </c>
      <c r="F12" s="106" t="s">
        <v>8</v>
      </c>
      <c r="G12" s="90"/>
      <c r="H12" s="99"/>
      <c r="I12" s="61" t="s">
        <v>37</v>
      </c>
      <c r="J12" s="90" t="s">
        <v>37</v>
      </c>
      <c r="K12" s="90" t="s">
        <v>37</v>
      </c>
      <c r="L12" s="90" t="s">
        <v>37</v>
      </c>
      <c r="M12" s="114"/>
      <c r="N12" s="119"/>
      <c r="O12" s="77"/>
    </row>
    <row r="13" spans="1:15" x14ac:dyDescent="0.25">
      <c r="A13" s="9">
        <v>42742</v>
      </c>
      <c r="B13" s="53" t="s">
        <v>84</v>
      </c>
      <c r="C13" s="5" t="s">
        <v>17</v>
      </c>
      <c r="D13" s="5" t="s">
        <v>40</v>
      </c>
      <c r="E13" s="73">
        <v>42739</v>
      </c>
      <c r="F13" s="94"/>
      <c r="G13" s="90" t="s">
        <v>8</v>
      </c>
      <c r="H13" s="98"/>
      <c r="I13" s="7" t="s">
        <v>37</v>
      </c>
      <c r="J13" s="31" t="s">
        <v>37</v>
      </c>
      <c r="K13" s="31" t="s">
        <v>37</v>
      </c>
      <c r="L13" s="31" t="s">
        <v>37</v>
      </c>
      <c r="M13" s="113" t="s">
        <v>66</v>
      </c>
      <c r="N13" s="120" t="s">
        <v>123</v>
      </c>
    </row>
    <row r="14" spans="1:15" x14ac:dyDescent="0.25">
      <c r="A14" s="9">
        <v>42743</v>
      </c>
      <c r="B14" s="87" t="s">
        <v>85</v>
      </c>
      <c r="C14" s="5" t="s">
        <v>86</v>
      </c>
      <c r="D14" s="5" t="s">
        <v>40</v>
      </c>
      <c r="E14" s="73" t="s">
        <v>69</v>
      </c>
      <c r="F14" s="93"/>
      <c r="G14" s="34" t="s">
        <v>8</v>
      </c>
      <c r="H14" s="97"/>
      <c r="I14" s="30" t="s">
        <v>37</v>
      </c>
      <c r="J14" s="31" t="s">
        <v>37</v>
      </c>
      <c r="K14" s="31" t="s">
        <v>37</v>
      </c>
      <c r="L14" s="31" t="s">
        <v>37</v>
      </c>
      <c r="M14" s="113" t="s">
        <v>66</v>
      </c>
      <c r="N14" s="120" t="s">
        <v>108</v>
      </c>
    </row>
    <row r="15" spans="1:15" x14ac:dyDescent="0.25">
      <c r="A15" s="66">
        <v>42750</v>
      </c>
      <c r="B15" s="59" t="s">
        <v>89</v>
      </c>
      <c r="C15" s="5" t="s">
        <v>60</v>
      </c>
      <c r="D15" s="59" t="s">
        <v>61</v>
      </c>
      <c r="E15" s="74">
        <v>42748</v>
      </c>
      <c r="F15" s="93" t="s">
        <v>8</v>
      </c>
      <c r="G15" s="34"/>
      <c r="H15" s="98"/>
      <c r="I15" s="46"/>
      <c r="J15" s="31" t="s">
        <v>37</v>
      </c>
      <c r="K15" s="31" t="s">
        <v>37</v>
      </c>
      <c r="L15" s="31" t="s">
        <v>37</v>
      </c>
      <c r="M15" s="113"/>
      <c r="N15" s="120"/>
    </row>
    <row r="16" spans="1:15" x14ac:dyDescent="0.25">
      <c r="A16" s="12">
        <v>42753</v>
      </c>
      <c r="B16" s="67" t="s">
        <v>42</v>
      </c>
      <c r="C16" s="5" t="s">
        <v>10</v>
      </c>
      <c r="D16" s="59" t="s">
        <v>11</v>
      </c>
      <c r="E16" s="74"/>
      <c r="F16" s="93"/>
      <c r="G16" s="34" t="s">
        <v>8</v>
      </c>
      <c r="H16" s="98"/>
      <c r="I16" s="46" t="s">
        <v>37</v>
      </c>
      <c r="J16" s="31" t="s">
        <v>37</v>
      </c>
      <c r="K16" s="31" t="s">
        <v>37</v>
      </c>
      <c r="L16" s="31" t="s">
        <v>37</v>
      </c>
      <c r="M16" s="113" t="s">
        <v>66</v>
      </c>
      <c r="N16" s="120" t="s">
        <v>119</v>
      </c>
    </row>
    <row r="17" spans="1:14" x14ac:dyDescent="0.25">
      <c r="A17" s="41">
        <v>42756</v>
      </c>
      <c r="B17" s="42" t="s">
        <v>88</v>
      </c>
      <c r="C17" s="5" t="s">
        <v>53</v>
      </c>
      <c r="D17" s="59" t="s">
        <v>105</v>
      </c>
      <c r="E17" s="74">
        <v>42754</v>
      </c>
      <c r="F17" s="93"/>
      <c r="G17" s="34" t="s">
        <v>8</v>
      </c>
      <c r="H17" s="98"/>
      <c r="I17" s="46"/>
      <c r="J17" s="31" t="s">
        <v>37</v>
      </c>
      <c r="K17" s="31" t="s">
        <v>37</v>
      </c>
      <c r="L17" s="31" t="s">
        <v>37</v>
      </c>
      <c r="M17" s="113" t="s">
        <v>66</v>
      </c>
      <c r="N17" s="120" t="s">
        <v>75</v>
      </c>
    </row>
    <row r="18" spans="1:14" x14ac:dyDescent="0.25">
      <c r="A18" s="41">
        <v>42756</v>
      </c>
      <c r="B18" s="68" t="s">
        <v>62</v>
      </c>
      <c r="C18" s="5" t="s">
        <v>63</v>
      </c>
      <c r="D18" s="59" t="s">
        <v>21</v>
      </c>
      <c r="E18" s="74">
        <v>42753</v>
      </c>
      <c r="F18" s="93"/>
      <c r="G18" s="34" t="s">
        <v>8</v>
      </c>
      <c r="H18" s="98"/>
      <c r="I18" s="46" t="s">
        <v>37</v>
      </c>
      <c r="J18" s="31" t="s">
        <v>37</v>
      </c>
      <c r="K18" s="31"/>
      <c r="L18" s="31"/>
      <c r="M18" s="113"/>
      <c r="N18" s="121"/>
    </row>
    <row r="19" spans="1:14" ht="15" customHeight="1" x14ac:dyDescent="0.25">
      <c r="A19" s="82">
        <v>42757</v>
      </c>
      <c r="B19" s="53" t="s">
        <v>90</v>
      </c>
      <c r="C19" s="1" t="s">
        <v>106</v>
      </c>
      <c r="D19" s="1" t="s">
        <v>57</v>
      </c>
      <c r="E19" s="84">
        <v>42754</v>
      </c>
      <c r="F19" s="92" t="s">
        <v>8</v>
      </c>
      <c r="G19" s="33"/>
      <c r="H19" s="98"/>
      <c r="I19" s="7"/>
      <c r="J19" s="31" t="s">
        <v>37</v>
      </c>
      <c r="K19" s="31" t="s">
        <v>37</v>
      </c>
      <c r="L19" s="31" t="s">
        <v>37</v>
      </c>
      <c r="M19" s="113"/>
      <c r="N19" s="119"/>
    </row>
    <row r="20" spans="1:14" x14ac:dyDescent="0.25">
      <c r="A20" s="83">
        <v>42763</v>
      </c>
      <c r="B20" s="54" t="s">
        <v>91</v>
      </c>
      <c r="C20" s="13" t="s">
        <v>92</v>
      </c>
      <c r="D20" s="1" t="s">
        <v>93</v>
      </c>
      <c r="E20" s="81">
        <v>42760</v>
      </c>
      <c r="F20" s="95"/>
      <c r="G20" s="35" t="s">
        <v>8</v>
      </c>
      <c r="H20" s="100"/>
      <c r="I20" s="10"/>
      <c r="J20" s="31" t="s">
        <v>37</v>
      </c>
      <c r="K20" s="31" t="s">
        <v>37</v>
      </c>
      <c r="L20" s="31" t="s">
        <v>37</v>
      </c>
      <c r="M20" s="113" t="s">
        <v>66</v>
      </c>
      <c r="N20" s="120" t="s">
        <v>82</v>
      </c>
    </row>
    <row r="21" spans="1:14" x14ac:dyDescent="0.25">
      <c r="A21" s="9">
        <v>42764</v>
      </c>
      <c r="B21" s="88" t="s">
        <v>94</v>
      </c>
      <c r="C21" s="6" t="s">
        <v>95</v>
      </c>
      <c r="D21" s="59" t="s">
        <v>96</v>
      </c>
      <c r="E21" s="86">
        <v>42761</v>
      </c>
      <c r="F21" s="107" t="s">
        <v>8</v>
      </c>
      <c r="G21" s="90"/>
      <c r="H21" s="99"/>
      <c r="I21" s="61" t="s">
        <v>37</v>
      </c>
      <c r="J21" s="90" t="s">
        <v>37</v>
      </c>
      <c r="K21" s="90" t="s">
        <v>37</v>
      </c>
      <c r="L21" s="90" t="s">
        <v>37</v>
      </c>
      <c r="M21" s="114"/>
      <c r="N21" s="119" t="s">
        <v>109</v>
      </c>
    </row>
    <row r="22" spans="1:14" x14ac:dyDescent="0.25">
      <c r="A22" s="55">
        <v>42767</v>
      </c>
      <c r="B22" s="89" t="s">
        <v>43</v>
      </c>
      <c r="C22" s="5" t="s">
        <v>10</v>
      </c>
      <c r="D22" s="59" t="s">
        <v>11</v>
      </c>
      <c r="E22" s="74"/>
      <c r="F22" s="93" t="s">
        <v>8</v>
      </c>
      <c r="G22" s="34"/>
      <c r="H22" s="97"/>
      <c r="I22" s="30" t="s">
        <v>37</v>
      </c>
      <c r="J22" s="31" t="s">
        <v>37</v>
      </c>
      <c r="K22" s="31" t="s">
        <v>37</v>
      </c>
      <c r="L22" s="31" t="s">
        <v>37</v>
      </c>
      <c r="M22" s="113" t="s">
        <v>66</v>
      </c>
      <c r="N22" s="120" t="s">
        <v>73</v>
      </c>
    </row>
    <row r="23" spans="1:14" x14ac:dyDescent="0.25">
      <c r="A23" s="55" t="s">
        <v>97</v>
      </c>
      <c r="B23" s="5" t="s">
        <v>114</v>
      </c>
      <c r="C23" s="8" t="s">
        <v>26</v>
      </c>
      <c r="D23" s="5" t="s">
        <v>81</v>
      </c>
      <c r="E23" s="73">
        <v>42769</v>
      </c>
      <c r="F23" s="96" t="s">
        <v>8</v>
      </c>
      <c r="G23" s="35"/>
      <c r="H23" s="100"/>
      <c r="I23" s="46" t="s">
        <v>37</v>
      </c>
      <c r="J23" s="31" t="s">
        <v>37</v>
      </c>
      <c r="K23" s="31" t="s">
        <v>37</v>
      </c>
      <c r="L23" s="31" t="s">
        <v>37</v>
      </c>
      <c r="M23" s="113"/>
      <c r="N23" s="120"/>
    </row>
    <row r="24" spans="1:14" x14ac:dyDescent="0.25">
      <c r="A24" s="55">
        <v>42771</v>
      </c>
      <c r="B24" s="1" t="s">
        <v>98</v>
      </c>
      <c r="C24" s="8" t="s">
        <v>26</v>
      </c>
      <c r="D24" s="1" t="s">
        <v>58</v>
      </c>
      <c r="E24" s="74">
        <v>42769</v>
      </c>
      <c r="F24" s="96" t="s">
        <v>8</v>
      </c>
      <c r="G24" s="35"/>
      <c r="H24" s="100"/>
      <c r="I24" s="46"/>
      <c r="J24" s="31" t="s">
        <v>37</v>
      </c>
      <c r="K24" s="31" t="s">
        <v>37</v>
      </c>
      <c r="L24" s="31" t="s">
        <v>37</v>
      </c>
      <c r="M24" s="113"/>
      <c r="N24" s="120"/>
    </row>
    <row r="25" spans="1:14" x14ac:dyDescent="0.25">
      <c r="A25" s="9">
        <v>42777</v>
      </c>
      <c r="B25" s="53" t="s">
        <v>99</v>
      </c>
      <c r="C25" s="5" t="s">
        <v>64</v>
      </c>
      <c r="D25" s="5" t="s">
        <v>107</v>
      </c>
      <c r="E25" s="73">
        <v>42774</v>
      </c>
      <c r="F25" s="93"/>
      <c r="G25" s="33"/>
      <c r="H25" s="98" t="s">
        <v>8</v>
      </c>
      <c r="I25" s="46"/>
      <c r="J25" s="31" t="s">
        <v>37</v>
      </c>
      <c r="K25" s="31" t="s">
        <v>37</v>
      </c>
      <c r="L25" s="31" t="s">
        <v>37</v>
      </c>
      <c r="M25" s="113" t="s">
        <v>66</v>
      </c>
      <c r="N25" s="124" t="s">
        <v>115</v>
      </c>
    </row>
    <row r="26" spans="1:14" x14ac:dyDescent="0.25">
      <c r="A26" s="50">
        <v>42778</v>
      </c>
      <c r="B26" s="53" t="s">
        <v>100</v>
      </c>
      <c r="C26" s="5" t="s">
        <v>64</v>
      </c>
      <c r="D26" s="5" t="s">
        <v>107</v>
      </c>
      <c r="E26" s="73">
        <v>42774</v>
      </c>
      <c r="F26" s="93" t="s">
        <v>8</v>
      </c>
      <c r="G26" s="33"/>
      <c r="H26" s="98"/>
      <c r="I26" s="46"/>
      <c r="J26" s="31" t="s">
        <v>37</v>
      </c>
      <c r="K26" s="31" t="s">
        <v>37</v>
      </c>
      <c r="L26" s="31" t="s">
        <v>37</v>
      </c>
      <c r="M26" s="113" t="s">
        <v>66</v>
      </c>
      <c r="N26" s="125"/>
    </row>
    <row r="27" spans="1:14" x14ac:dyDescent="0.25">
      <c r="A27" s="9">
        <v>42780</v>
      </c>
      <c r="B27" s="52" t="s">
        <v>38</v>
      </c>
      <c r="C27" s="5" t="s">
        <v>14</v>
      </c>
      <c r="D27" s="5" t="s">
        <v>15</v>
      </c>
      <c r="E27" s="73" t="s">
        <v>39</v>
      </c>
      <c r="F27" s="93" t="s">
        <v>8</v>
      </c>
      <c r="G27" s="33"/>
      <c r="H27" s="98"/>
      <c r="I27" s="46" t="s">
        <v>37</v>
      </c>
      <c r="J27" s="31" t="s">
        <v>37</v>
      </c>
      <c r="K27" s="31" t="s">
        <v>37</v>
      </c>
      <c r="L27" s="31" t="s">
        <v>37</v>
      </c>
      <c r="M27" s="113"/>
      <c r="N27" s="60"/>
    </row>
    <row r="28" spans="1:14" x14ac:dyDescent="0.25">
      <c r="A28" s="72">
        <v>42781</v>
      </c>
      <c r="B28" s="1" t="s">
        <v>42</v>
      </c>
      <c r="C28" s="5" t="s">
        <v>10</v>
      </c>
      <c r="D28" s="6" t="s">
        <v>11</v>
      </c>
      <c r="E28" s="74"/>
      <c r="F28" s="93"/>
      <c r="G28" s="34" t="s">
        <v>8</v>
      </c>
      <c r="H28" s="98"/>
      <c r="I28" s="46" t="s">
        <v>37</v>
      </c>
      <c r="J28" s="31" t="s">
        <v>37</v>
      </c>
      <c r="K28" s="31" t="s">
        <v>37</v>
      </c>
      <c r="L28" s="31" t="s">
        <v>37</v>
      </c>
      <c r="M28" s="113" t="s">
        <v>66</v>
      </c>
      <c r="N28" s="120" t="s">
        <v>74</v>
      </c>
    </row>
    <row r="29" spans="1:14" x14ac:dyDescent="0.25">
      <c r="A29" s="72">
        <v>42784</v>
      </c>
      <c r="B29" s="5" t="s">
        <v>18</v>
      </c>
      <c r="C29" s="1" t="s">
        <v>19</v>
      </c>
      <c r="D29" s="1" t="s">
        <v>16</v>
      </c>
      <c r="E29" s="73">
        <v>42783</v>
      </c>
      <c r="F29" s="92"/>
      <c r="G29" s="33" t="s">
        <v>8</v>
      </c>
      <c r="H29" s="98"/>
      <c r="I29" s="10"/>
      <c r="J29" s="11"/>
      <c r="K29" s="31" t="s">
        <v>37</v>
      </c>
      <c r="L29" s="29"/>
      <c r="M29" s="113" t="s">
        <v>66</v>
      </c>
      <c r="N29" s="119" t="s">
        <v>124</v>
      </c>
    </row>
    <row r="30" spans="1:14" x14ac:dyDescent="0.25">
      <c r="A30" s="72">
        <v>42785</v>
      </c>
      <c r="B30" s="5" t="s">
        <v>18</v>
      </c>
      <c r="C30" s="1" t="s">
        <v>19</v>
      </c>
      <c r="D30" s="1" t="s">
        <v>16</v>
      </c>
      <c r="E30" s="73">
        <v>42783</v>
      </c>
      <c r="F30" s="93" t="s">
        <v>8</v>
      </c>
      <c r="G30" s="34"/>
      <c r="H30" s="98"/>
      <c r="I30" s="10"/>
      <c r="J30" s="11"/>
      <c r="K30" s="31" t="s">
        <v>37</v>
      </c>
      <c r="L30" s="29"/>
      <c r="M30" s="113" t="s">
        <v>66</v>
      </c>
      <c r="N30" s="119" t="s">
        <v>124</v>
      </c>
    </row>
    <row r="31" spans="1:14" x14ac:dyDescent="0.25">
      <c r="A31" s="103">
        <v>42791</v>
      </c>
      <c r="B31" s="60" t="s">
        <v>101</v>
      </c>
      <c r="C31" s="59" t="s">
        <v>103</v>
      </c>
      <c r="D31" s="59" t="s">
        <v>102</v>
      </c>
      <c r="E31" s="116">
        <v>42789</v>
      </c>
      <c r="F31" s="107" t="s">
        <v>8</v>
      </c>
      <c r="G31" s="90"/>
      <c r="H31" s="99"/>
      <c r="I31" s="61"/>
      <c r="J31" s="90" t="s">
        <v>37</v>
      </c>
      <c r="K31" s="90" t="s">
        <v>37</v>
      </c>
      <c r="L31" s="90" t="s">
        <v>37</v>
      </c>
      <c r="M31" s="114"/>
      <c r="N31" s="119"/>
    </row>
    <row r="32" spans="1:14" x14ac:dyDescent="0.25">
      <c r="A32" s="103">
        <v>42795</v>
      </c>
      <c r="B32" s="60" t="s">
        <v>43</v>
      </c>
      <c r="C32" s="59" t="s">
        <v>10</v>
      </c>
      <c r="D32" s="59" t="s">
        <v>11</v>
      </c>
      <c r="E32" s="117"/>
      <c r="F32" s="107" t="s">
        <v>8</v>
      </c>
      <c r="G32" s="90"/>
      <c r="H32" s="99"/>
      <c r="I32" s="61" t="s">
        <v>37</v>
      </c>
      <c r="J32" s="90" t="s">
        <v>37</v>
      </c>
      <c r="K32" s="90" t="s">
        <v>37</v>
      </c>
      <c r="L32" s="90"/>
      <c r="M32" s="114"/>
      <c r="N32" s="119"/>
    </row>
    <row r="33" spans="1:14" x14ac:dyDescent="0.25">
      <c r="A33" s="72">
        <v>42797</v>
      </c>
      <c r="B33" s="5" t="s">
        <v>110</v>
      </c>
      <c r="C33" s="5" t="s">
        <v>55</v>
      </c>
      <c r="D33" s="5" t="s">
        <v>87</v>
      </c>
      <c r="E33" s="129">
        <v>42786</v>
      </c>
      <c r="F33" s="93" t="s">
        <v>8</v>
      </c>
      <c r="G33" s="34"/>
      <c r="H33" s="98"/>
      <c r="I33" s="10"/>
      <c r="J33" s="11"/>
      <c r="K33" s="11"/>
      <c r="L33" s="31" t="s">
        <v>37</v>
      </c>
      <c r="M33" s="113" t="s">
        <v>66</v>
      </c>
      <c r="N33" s="126" t="s">
        <v>116</v>
      </c>
    </row>
    <row r="34" spans="1:14" x14ac:dyDescent="0.25">
      <c r="A34" s="9">
        <v>42798</v>
      </c>
      <c r="B34" s="5" t="s">
        <v>111</v>
      </c>
      <c r="C34" s="5" t="s">
        <v>55</v>
      </c>
      <c r="D34" s="5" t="s">
        <v>87</v>
      </c>
      <c r="E34" s="130"/>
      <c r="F34" s="92"/>
      <c r="G34" s="34" t="s">
        <v>8</v>
      </c>
      <c r="H34" s="97"/>
      <c r="I34" s="10"/>
      <c r="J34" s="11"/>
      <c r="K34" s="11"/>
      <c r="L34" s="31" t="s">
        <v>37</v>
      </c>
      <c r="M34" s="113" t="s">
        <v>66</v>
      </c>
      <c r="N34" s="127"/>
    </row>
    <row r="35" spans="1:14" x14ac:dyDescent="0.25">
      <c r="A35" s="9">
        <v>42799</v>
      </c>
      <c r="B35" s="8" t="s">
        <v>112</v>
      </c>
      <c r="C35" s="5" t="s">
        <v>55</v>
      </c>
      <c r="D35" s="5" t="s">
        <v>87</v>
      </c>
      <c r="E35" s="131"/>
      <c r="F35" s="96" t="s">
        <v>8</v>
      </c>
      <c r="G35" s="35" t="s">
        <v>8</v>
      </c>
      <c r="H35" s="100"/>
      <c r="I35" s="14"/>
      <c r="J35" s="11"/>
      <c r="K35" s="11"/>
      <c r="L35" s="31" t="s">
        <v>37</v>
      </c>
      <c r="M35" s="113" t="s">
        <v>66</v>
      </c>
      <c r="N35" s="128"/>
    </row>
    <row r="36" spans="1:14" x14ac:dyDescent="0.25">
      <c r="A36" s="51">
        <v>42806</v>
      </c>
      <c r="B36" s="13" t="s">
        <v>54</v>
      </c>
      <c r="C36" s="13" t="s">
        <v>27</v>
      </c>
      <c r="D36" s="13" t="s">
        <v>28</v>
      </c>
      <c r="E36" s="118"/>
      <c r="F36" s="95"/>
      <c r="G36" s="36" t="s">
        <v>8</v>
      </c>
      <c r="H36" s="100"/>
      <c r="I36" s="14"/>
      <c r="J36" s="31" t="s">
        <v>37</v>
      </c>
      <c r="K36" s="31" t="s">
        <v>37</v>
      </c>
      <c r="L36" s="31" t="s">
        <v>37</v>
      </c>
      <c r="M36" s="113"/>
      <c r="N36" s="119"/>
    </row>
    <row r="37" spans="1:14" x14ac:dyDescent="0.25">
      <c r="A37" s="122">
        <v>42806</v>
      </c>
      <c r="B37" s="2" t="s">
        <v>120</v>
      </c>
      <c r="C37" s="13" t="s">
        <v>27</v>
      </c>
      <c r="D37" s="13" t="s">
        <v>28</v>
      </c>
      <c r="F37" s="123"/>
      <c r="G37" s="90"/>
      <c r="H37" s="99"/>
      <c r="I37" s="61" t="s">
        <v>37</v>
      </c>
      <c r="J37" s="90" t="s">
        <v>37</v>
      </c>
      <c r="K37" s="90"/>
      <c r="L37" s="90"/>
      <c r="M37" s="90"/>
      <c r="N37" s="60"/>
    </row>
    <row r="38" spans="1:14" x14ac:dyDescent="0.25">
      <c r="A38" s="56">
        <v>42816</v>
      </c>
      <c r="B38" s="57" t="s">
        <v>24</v>
      </c>
      <c r="C38" s="13" t="s">
        <v>20</v>
      </c>
      <c r="D38" s="13" t="s">
        <v>21</v>
      </c>
      <c r="E38" s="73">
        <v>42813</v>
      </c>
      <c r="F38" s="95" t="s">
        <v>8</v>
      </c>
      <c r="G38" s="36"/>
      <c r="H38" s="100"/>
      <c r="I38" s="32" t="s">
        <v>37</v>
      </c>
      <c r="J38" s="31" t="s">
        <v>37</v>
      </c>
      <c r="K38" s="31" t="s">
        <v>37</v>
      </c>
      <c r="L38" s="31" t="s">
        <v>37</v>
      </c>
      <c r="M38" s="113" t="s">
        <v>66</v>
      </c>
      <c r="N38" s="120" t="s">
        <v>119</v>
      </c>
    </row>
    <row r="39" spans="1:14" x14ac:dyDescent="0.25">
      <c r="A39" s="51">
        <v>42819</v>
      </c>
      <c r="B39" s="54" t="s">
        <v>113</v>
      </c>
      <c r="C39" s="5" t="s">
        <v>22</v>
      </c>
      <c r="D39" s="5" t="s">
        <v>23</v>
      </c>
      <c r="E39" s="73">
        <v>42817</v>
      </c>
      <c r="F39" s="96" t="s">
        <v>8</v>
      </c>
      <c r="G39" s="35"/>
      <c r="H39" s="100"/>
      <c r="I39" s="14"/>
      <c r="J39" s="11" t="s">
        <v>37</v>
      </c>
      <c r="K39" s="31" t="s">
        <v>37</v>
      </c>
      <c r="L39" s="31" t="s">
        <v>37</v>
      </c>
      <c r="M39" s="113" t="s">
        <v>66</v>
      </c>
      <c r="N39" s="119" t="s">
        <v>117</v>
      </c>
    </row>
    <row r="40" spans="1:14" x14ac:dyDescent="0.25">
      <c r="A40" s="56">
        <v>42820</v>
      </c>
      <c r="B40" s="58" t="s">
        <v>59</v>
      </c>
      <c r="C40" s="5" t="s">
        <v>22</v>
      </c>
      <c r="D40" s="5" t="s">
        <v>23</v>
      </c>
      <c r="E40" s="73" t="s">
        <v>69</v>
      </c>
      <c r="F40" s="96" t="s">
        <v>8</v>
      </c>
      <c r="G40" s="35"/>
      <c r="H40" s="100"/>
      <c r="I40" s="14" t="s">
        <v>37</v>
      </c>
      <c r="J40" s="11" t="s">
        <v>37</v>
      </c>
      <c r="K40" s="31" t="s">
        <v>37</v>
      </c>
      <c r="L40" s="31" t="s">
        <v>37</v>
      </c>
      <c r="M40" s="113" t="s">
        <v>66</v>
      </c>
      <c r="N40" s="119" t="s">
        <v>118</v>
      </c>
    </row>
    <row r="41" spans="1:14" x14ac:dyDescent="0.25">
      <c r="A41" s="9">
        <v>42826</v>
      </c>
      <c r="B41" s="5" t="s">
        <v>104</v>
      </c>
      <c r="C41" s="1" t="s">
        <v>12</v>
      </c>
      <c r="D41" s="8" t="s">
        <v>13</v>
      </c>
      <c r="E41" s="73">
        <v>42823</v>
      </c>
      <c r="F41" s="93" t="s">
        <v>8</v>
      </c>
      <c r="G41" s="33"/>
      <c r="H41" s="98"/>
      <c r="I41" s="10"/>
      <c r="J41" s="31" t="s">
        <v>37</v>
      </c>
      <c r="K41" s="31" t="s">
        <v>37</v>
      </c>
      <c r="L41" s="31" t="s">
        <v>37</v>
      </c>
      <c r="M41" s="113"/>
      <c r="N41" s="120"/>
    </row>
    <row r="42" spans="1:14" ht="15.75" thickBot="1" x14ac:dyDescent="0.3">
      <c r="A42" s="104"/>
      <c r="B42" s="37"/>
      <c r="C42" s="38" t="s">
        <v>47</v>
      </c>
      <c r="D42" s="39">
        <f>COUNTA(D7:D41)</f>
        <v>35</v>
      </c>
      <c r="E42" s="40" t="s">
        <v>48</v>
      </c>
      <c r="F42" s="109">
        <f t="shared" ref="F42:L42" si="0">COUNTA(F7:F41)</f>
        <v>20</v>
      </c>
      <c r="G42" s="110">
        <f t="shared" si="0"/>
        <v>14</v>
      </c>
      <c r="H42" s="111">
        <f t="shared" si="0"/>
        <v>1</v>
      </c>
      <c r="I42" s="108">
        <f t="shared" si="0"/>
        <v>15</v>
      </c>
      <c r="J42" s="105">
        <f t="shared" si="0"/>
        <v>29</v>
      </c>
      <c r="K42" s="105">
        <f t="shared" si="0"/>
        <v>30</v>
      </c>
      <c r="L42" s="105">
        <f t="shared" si="0"/>
        <v>30</v>
      </c>
      <c r="M42" s="115"/>
      <c r="N42" s="60"/>
    </row>
    <row r="44" spans="1:14" x14ac:dyDescent="0.25">
      <c r="B44" s="47"/>
    </row>
    <row r="45" spans="1:14" x14ac:dyDescent="0.25">
      <c r="B45" s="47"/>
    </row>
    <row r="46" spans="1:14" x14ac:dyDescent="0.25">
      <c r="B46" s="47"/>
    </row>
    <row r="47" spans="1:14" x14ac:dyDescent="0.25">
      <c r="B47" s="47"/>
    </row>
    <row r="48" spans="1:14" x14ac:dyDescent="0.25">
      <c r="B48" s="47"/>
    </row>
    <row r="50" spans="2:2" x14ac:dyDescent="0.25">
      <c r="B50" s="48"/>
    </row>
    <row r="51" spans="2:2" x14ac:dyDescent="0.25">
      <c r="B51" s="49"/>
    </row>
    <row r="52" spans="2:2" x14ac:dyDescent="0.25">
      <c r="B52" s="49"/>
    </row>
    <row r="53" spans="2:2" x14ac:dyDescent="0.25">
      <c r="B53" s="49"/>
    </row>
    <row r="54" spans="2:2" x14ac:dyDescent="0.25">
      <c r="B54" s="49"/>
    </row>
    <row r="55" spans="2:2" x14ac:dyDescent="0.25">
      <c r="B55" s="49"/>
    </row>
    <row r="56" spans="2:2" x14ac:dyDescent="0.25">
      <c r="B56" s="49"/>
    </row>
    <row r="58" spans="2:2" x14ac:dyDescent="0.25">
      <c r="B58" s="49"/>
    </row>
    <row r="59" spans="2:2" x14ac:dyDescent="0.25">
      <c r="B59" s="49"/>
    </row>
    <row r="60" spans="2:2" x14ac:dyDescent="0.25">
      <c r="B60" s="49"/>
    </row>
    <row r="61" spans="2:2" x14ac:dyDescent="0.25">
      <c r="B61" s="49"/>
    </row>
    <row r="62" spans="2:2" x14ac:dyDescent="0.25">
      <c r="B62" s="49"/>
    </row>
    <row r="1048576" spans="13:13" x14ac:dyDescent="0.25">
      <c r="M1048576" s="3" t="s">
        <v>66</v>
      </c>
    </row>
  </sheetData>
  <mergeCells count="11">
    <mergeCell ref="N25:N26"/>
    <mergeCell ref="N33:N35"/>
    <mergeCell ref="E33:E35"/>
    <mergeCell ref="F2:H2"/>
    <mergeCell ref="F1:H1"/>
    <mergeCell ref="M4:M6"/>
    <mergeCell ref="F4:H5"/>
    <mergeCell ref="F3:H3"/>
    <mergeCell ref="I2:I3"/>
    <mergeCell ref="J2:N3"/>
    <mergeCell ref="I1:J1"/>
  </mergeCells>
  <hyperlinks>
    <hyperlink ref="E11" r:id="rId1" display="http://www.skiforbundet.no/KRETSER/HEDMARK/ARRANGEMENT/Sider/TerminlisteSkiNorge.aspx?w=CompetitionCalendar&amp;c=CompetitionInfo&amp;d=EventId|285949"/>
    <hyperlink ref="E23" r:id="rId2" display="http://www.skiforbundet.no/KRETSER/HEDMARK/ARRANGEMENT/Sider/TerminlisteSkiNorge.aspx?w=CompetitionCalendar&amp;c=CompetitionInfo&amp;d=EventId|285955"/>
    <hyperlink ref="E25" r:id="rId3" display="http://www.skiforbundet.no/KRETSER/HEDMARK/ARRANGEMENT/Sider/TerminlisteSkiNorge.aspx?w=CompetitionCalendar&amp;c=CompetitionInfo&amp;d=EventId|286103"/>
    <hyperlink ref="E38" r:id="rId4" display="http://www.skiforbundet.no/KRETSER/HEDMARK/ARRANGEMENT/Sider/TerminlisteSkiNorge.aspx?w=CompetitionCalendar&amp;c=CompetitionInfo&amp;d=EventId|285802"/>
    <hyperlink ref="E10" r:id="rId5" display="http://www.skiforbundet.no/KRETSER/HEDMARK/ARRANGEMENT/Sider/TerminlisteSkiNorge.aspx?w=CompetitionCalendar&amp;c=CompetitionInfo&amp;d=EventId|285917"/>
    <hyperlink ref="E9" r:id="rId6" display="http://www.skiforbundet.no/KRETSER/HEDMARK/ARRANGEMENT/Sider/TerminlisteSkiNorge.aspx?w=CompetitionCalendar&amp;c=CompetitionInfo&amp;d=EventId|286148"/>
    <hyperlink ref="E8" r:id="rId7" display="http://www.skiforbundet.no/KRETSER/HEDMARK/ARRANGEMENT/Sider/TerminlisteSkiNorge.aspx?w=CompetitionCalendar&amp;c=CompetitionInfo&amp;d=EventId|285765"/>
    <hyperlink ref="E27" r:id="rId8"/>
    <hyperlink ref="E33" r:id="rId9" display="http://www.skiforbundet.no/KRETSER/HEDMARK/ARRANGEMENT/Sider/TerminlisteSkiNorge.aspx?w=CompetitionCalendar&amp;c=CompetitionInfo&amp;d=EventId|285801"/>
    <hyperlink ref="A4" r:id="rId10" display="http://www.skiforbundet.no/hedmark/langrenn/terminliste-langrenn/"/>
    <hyperlink ref="E14" r:id="rId11" display="http://www.skiforbundet.no/Kretser/hedmark/arrangement/Sider/TerminlisteLangrenn.aspx?w=CompetitionCalendar&amp;c=CompetitionInfo&amp;d=EventId|286179"/>
    <hyperlink ref="E13" r:id="rId12" display="http://www.skiforbundet.no/Kretser/hedmark/arrangement/Sider/TerminlisteLangrenn.aspx?w=CompetitionCalendar&amp;c=CompetitionInfo&amp;d=EventId|286179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Skirenn 2016-17</vt:lpstr>
      <vt:lpstr>Ark2</vt:lpstr>
      <vt:lpstr>Ark3</vt:lpstr>
    </vt:vector>
  </TitlesOfParts>
  <Company>Fylkesmannen i Hedmark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Kringlebotn, Torfinn</dc:creator>
  <cp:lastModifiedBy>Stine Olsen Kirkevik</cp:lastModifiedBy>
  <dcterms:created xsi:type="dcterms:W3CDTF">2013-10-22T07:33:33Z</dcterms:created>
  <dcterms:modified xsi:type="dcterms:W3CDTF">2016-12-13T21:06:26Z</dcterms:modified>
</cp:coreProperties>
</file>