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ABE25511-0720-4000-888A-3D0D99609173}" xr6:coauthVersionLast="47" xr6:coauthVersionMax="47" xr10:uidLastSave="{00000000-0000-0000-0000-000000000000}"/>
  <bookViews>
    <workbookView xWindow="41870" yWindow="-2380" windowWidth="20190" windowHeight="16790" xr2:uid="{F7C59689-1EF3-40BD-A485-5C3F66F0C263}"/>
  </bookViews>
  <sheets>
    <sheet name="Uke13" sheetId="1" r:id="rId1"/>
  </sheets>
  <definedNames>
    <definedName name="_xlnm.Print_Area" localSheetId="0">'Uke13'!$A$1:$Z$40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 s="1"/>
  <c r="AB56" i="1"/>
  <c r="AA56" i="1"/>
  <c r="AB55" i="1"/>
  <c r="AA55" i="1" s="1"/>
  <c r="AB54" i="1"/>
  <c r="AA54" i="1"/>
  <c r="AB53" i="1"/>
  <c r="AA53" i="1" s="1"/>
  <c r="AB52" i="1"/>
  <c r="AA52" i="1"/>
  <c r="AB51" i="1"/>
  <c r="AA51" i="1" s="1"/>
  <c r="AB50" i="1"/>
  <c r="AA50" i="1"/>
  <c r="AB49" i="1"/>
  <c r="AA49" i="1" s="1"/>
  <c r="AB48" i="1"/>
  <c r="AA48" i="1"/>
  <c r="AB47" i="1"/>
  <c r="AA47" i="1" s="1"/>
  <c r="AB46" i="1"/>
  <c r="AA46" i="1"/>
  <c r="AB45" i="1"/>
  <c r="AA45" i="1" s="1"/>
  <c r="AB44" i="1"/>
  <c r="AA44" i="1"/>
  <c r="AC2" i="1"/>
</calcChain>
</file>

<file path=xl/sharedStrings.xml><?xml version="1.0" encoding="utf-8"?>
<sst xmlns="http://schemas.openxmlformats.org/spreadsheetml/2006/main" count="364" uniqueCount="73">
  <si>
    <t>Treningstider i Varner Arena.</t>
  </si>
  <si>
    <t>Uke: 13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</si>
  <si>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</si>
  <si>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</si>
  <si>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</si>
  <si>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</si>
  <si>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</si>
  <si>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</si>
  <si>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</si>
  <si>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</si>
  <si>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</si>
  <si>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</si>
  <si>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</si>
  <si>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</si>
  <si>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U15-VIF-2022</t>
  </si>
  <si>
    <t>Borte/Off-ice</t>
  </si>
  <si>
    <t>-</t>
  </si>
  <si>
    <t>NTG</t>
  </si>
  <si>
    <t>"</t>
  </si>
  <si>
    <t>Økt 1: 0810-0940</t>
  </si>
  <si>
    <t>0830-1030</t>
  </si>
  <si>
    <t>Iskjøring 0940</t>
  </si>
  <si>
    <t>Økt 2: 0950-1120</t>
  </si>
  <si>
    <t>MONTERING</t>
  </si>
  <si>
    <t>KUBE</t>
  </si>
  <si>
    <t>FRA KL.0800</t>
  </si>
  <si>
    <t>INGEN TRENINGS-</t>
  </si>
  <si>
    <t>AKTIVITET</t>
  </si>
  <si>
    <t>A-laget</t>
  </si>
  <si>
    <t>1330-1515</t>
  </si>
  <si>
    <t>U10/U11</t>
  </si>
  <si>
    <t>Kunstløp</t>
  </si>
  <si>
    <t>U14</t>
  </si>
  <si>
    <t>U13</t>
  </si>
  <si>
    <t>JU10</t>
  </si>
  <si>
    <t>U18/U20</t>
  </si>
  <si>
    <t>U15</t>
  </si>
  <si>
    <t>Ikke tilgjengelig tid</t>
  </si>
  <si>
    <t>U11</t>
  </si>
  <si>
    <t>U16</t>
  </si>
  <si>
    <t>Varner Arena stengt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</si>
  <si>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</si>
  <si>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</si>
  <si>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</si>
  <si>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</si>
  <si>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</si>
  <si>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</si>
  <si>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</si>
  <si>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</si>
  <si>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</si>
  <si>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</si>
  <si>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</si>
  <si>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</si>
  <si>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</si>
  <si>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</si>
  <si>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</si>
  <si>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</si>
  <si>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</si>
  <si>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</si>
  <si>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</si>
  <si>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</si>
  <si>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</si>
  <si>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</si>
  <si>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</si>
  <si>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</si>
  <si>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AKK</t>
  </si>
  <si>
    <t>ASK</t>
  </si>
  <si>
    <t>Old Boys</t>
  </si>
  <si>
    <t>Risenga US</t>
  </si>
  <si>
    <t>1530-1650</t>
  </si>
  <si>
    <t>U14-VIF-2022</t>
  </si>
  <si>
    <t>U11-Holmen-2022</t>
  </si>
  <si>
    <t>U13-SkiGul-2022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</si>
</sst>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bgColor indexed="43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399945066682943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43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2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4" borderId="25" xfId="2" applyNumberFormat="1" applyFont="1" applyFill="1" applyBorder="1" applyAlignment="1">
      <alignment vertical="top"/>
    </xf>
    <xf numFmtId="164" fontId="6" fillId="4" borderId="23" xfId="2" quotePrefix="1" applyNumberFormat="1" applyFont="1" applyFill="1" applyBorder="1" applyAlignment="1">
      <alignment horizontal="center" vertical="top"/>
    </xf>
    <xf numFmtId="164" fontId="6" fillId="4" borderId="23" xfId="2" applyNumberFormat="1" applyFont="1" applyFill="1" applyBorder="1" applyAlignment="1">
      <alignment vertical="top"/>
    </xf>
    <xf numFmtId="0" fontId="6" fillId="2" borderId="26" xfId="3" applyFont="1" applyFill="1" applyBorder="1" applyAlignment="1">
      <alignment horizontal="centerContinuous" vertical="top"/>
    </xf>
    <xf numFmtId="0" fontId="6" fillId="2" borderId="27" xfId="3" applyFont="1" applyFill="1" applyBorder="1" applyAlignment="1">
      <alignment horizontal="centerContinuous" vertical="top"/>
    </xf>
    <xf numFmtId="0" fontId="6" fillId="4" borderId="26" xfId="3" applyFont="1" applyFill="1" applyBorder="1" applyAlignment="1">
      <alignment horizontal="center" vertical="top"/>
    </xf>
    <xf numFmtId="0" fontId="6" fillId="4" borderId="28" xfId="2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/>
    </xf>
    <xf numFmtId="164" fontId="6" fillId="4" borderId="29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2" borderId="30" xfId="3" applyFont="1" applyFill="1" applyBorder="1" applyAlignment="1">
      <alignment horizontal="centerContinuous" vertical="top"/>
    </xf>
    <xf numFmtId="0" fontId="6" fillId="0" borderId="30" xfId="3" applyFont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164" fontId="6" fillId="0" borderId="29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2" borderId="23" xfId="3" applyFont="1" applyFill="1" applyBorder="1" applyAlignment="1">
      <alignment horizontal="centerContinuous" vertical="top"/>
    </xf>
    <xf numFmtId="0" fontId="6" fillId="4" borderId="27" xfId="3" applyFont="1" applyFill="1" applyBorder="1" applyAlignment="1">
      <alignment horizontal="center" vertical="top"/>
    </xf>
    <xf numFmtId="0" fontId="6" fillId="4" borderId="30" xfId="0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4" borderId="23" xfId="3" applyFont="1" applyFill="1" applyBorder="1" applyAlignment="1">
      <alignment horizontal="center" vertical="top"/>
    </xf>
    <xf numFmtId="0" fontId="6" fillId="4" borderId="19" xfId="0" applyFont="1" applyFill="1" applyBorder="1" applyAlignment="1">
      <alignment horizontal="center" vertical="top"/>
    </xf>
    <xf numFmtId="0" fontId="6" fillId="2" borderId="27" xfId="2" applyFont="1" applyFill="1" applyBorder="1" applyAlignment="1">
      <alignment horizontal="centerContinuous" vertical="top"/>
    </xf>
    <xf numFmtId="0" fontId="6" fillId="4" borderId="27" xfId="2" applyFont="1" applyFill="1" applyBorder="1" applyAlignment="1">
      <alignment horizontal="center" vertical="top"/>
    </xf>
    <xf numFmtId="0" fontId="6" fillId="4" borderId="26" xfId="2" applyFont="1" applyFill="1" applyBorder="1" applyAlignment="1">
      <alignment horizontal="center" vertical="top"/>
    </xf>
    <xf numFmtId="0" fontId="6" fillId="4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4" borderId="28" xfId="0" applyFont="1" applyFill="1" applyBorder="1" applyAlignment="1">
      <alignment horizontal="center" vertical="top"/>
    </xf>
    <xf numFmtId="164" fontId="6" fillId="4" borderId="28" xfId="2" applyNumberFormat="1" applyFont="1" applyFill="1" applyBorder="1" applyAlignment="1">
      <alignment vertical="top"/>
    </xf>
    <xf numFmtId="164" fontId="6" fillId="0" borderId="28" xfId="2" applyNumberFormat="1" applyFont="1" applyBorder="1" applyAlignment="1">
      <alignment vertical="top"/>
    </xf>
    <xf numFmtId="0" fontId="6" fillId="4" borderId="27" xfId="0" applyFont="1" applyFill="1" applyBorder="1" applyAlignment="1">
      <alignment horizontal="center" vertical="top"/>
    </xf>
    <xf numFmtId="164" fontId="6" fillId="0" borderId="26" xfId="2" applyNumberFormat="1" applyFont="1" applyBorder="1" applyAlignment="1">
      <alignment vertical="top"/>
    </xf>
    <xf numFmtId="164" fontId="6" fillId="4" borderId="26" xfId="2" applyNumberFormat="1" applyFont="1" applyFill="1" applyBorder="1" applyAlignment="1">
      <alignment vertical="top"/>
    </xf>
    <xf numFmtId="0" fontId="9" fillId="4" borderId="32" xfId="2" applyFont="1" applyFill="1" applyBorder="1" applyAlignment="1">
      <alignment horizontal="left" vertical="top"/>
    </xf>
    <xf numFmtId="0" fontId="9" fillId="4" borderId="33" xfId="2" applyFont="1" applyFill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164" fontId="6" fillId="0" borderId="35" xfId="2" quotePrefix="1" applyNumberFormat="1" applyFont="1" applyBorder="1" applyAlignment="1">
      <alignment horizontal="center" vertical="top"/>
    </xf>
    <xf numFmtId="164" fontId="6" fillId="0" borderId="36" xfId="2" applyNumberFormat="1" applyFont="1" applyBorder="1" applyAlignment="1">
      <alignment vertical="top"/>
    </xf>
    <xf numFmtId="0" fontId="9" fillId="13" borderId="37" xfId="2" applyFont="1" applyFill="1" applyBorder="1" applyAlignment="1">
      <alignment horizontal="left" vertical="top"/>
    </xf>
    <xf numFmtId="0" fontId="9" fillId="13" borderId="36" xfId="2" applyFont="1" applyFill="1" applyBorder="1" applyAlignment="1">
      <alignment horizontal="center" vertical="top"/>
    </xf>
    <xf numFmtId="0" fontId="9" fillId="13" borderId="7" xfId="2" applyFont="1" applyFill="1" applyBorder="1" applyAlignment="1">
      <alignment horizontal="center" vertical="top"/>
    </xf>
    <xf numFmtId="164" fontId="6" fillId="0" borderId="37" xfId="2" applyNumberFormat="1" applyFont="1" applyBorder="1" applyAlignment="1">
      <alignment vertical="top"/>
    </xf>
    <xf numFmtId="164" fontId="6" fillId="0" borderId="38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2" borderId="1" xfId="2" applyFont="1" applyFill="1" applyBorder="1"/>
    <xf numFmtId="0" fontId="12" fillId="2" borderId="2" xfId="2" applyFont="1" applyFill="1" applyBorder="1"/>
    <xf numFmtId="0" fontId="12" fillId="2" borderId="5" xfId="2" applyFont="1" applyFill="1" applyBorder="1"/>
    <xf numFmtId="0" fontId="12" fillId="2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4" borderId="5" xfId="2" applyFont="1" applyFill="1" applyBorder="1"/>
    <xf numFmtId="0" fontId="1" fillId="2" borderId="6" xfId="2" applyFill="1" applyBorder="1" applyAlignment="1">
      <alignment horizontal="center"/>
    </xf>
    <xf numFmtId="0" fontId="1" fillId="2" borderId="7" xfId="2" applyFill="1" applyBorder="1" applyAlignment="1">
      <alignment horizontal="center"/>
    </xf>
    <xf numFmtId="0" fontId="1" fillId="2" borderId="12" xfId="2" applyFill="1" applyBorder="1" applyAlignment="1">
      <alignment horizontal="center"/>
    </xf>
    <xf numFmtId="0" fontId="1" fillId="2" borderId="39" xfId="2" applyFill="1" applyBorder="1" applyAlignment="1">
      <alignment horizontal="center"/>
    </xf>
    <xf numFmtId="0" fontId="13" fillId="2" borderId="39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4" borderId="12" xfId="2" applyFont="1" applyFill="1" applyBorder="1"/>
    <xf numFmtId="0" fontId="1" fillId="14" borderId="23" xfId="2" applyFill="1" applyBorder="1"/>
    <xf numFmtId="0" fontId="1" fillId="15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4" borderId="0" xfId="2" applyFont="1" applyFill="1" applyAlignment="1">
      <alignment horizontal="center"/>
    </xf>
    <xf numFmtId="0" fontId="1" fillId="16" borderId="23" xfId="2" applyFill="1" applyBorder="1"/>
    <xf numFmtId="0" fontId="1" fillId="15" borderId="0" xfId="2" applyFill="1" applyAlignment="1">
      <alignment vertical="top"/>
    </xf>
    <xf numFmtId="0" fontId="1" fillId="17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" fillId="15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" fillId="22" borderId="23" xfId="2" applyFill="1" applyBorder="1"/>
    <xf numFmtId="0" fontId="14" fillId="4" borderId="0" xfId="2" applyFont="1" applyFill="1" applyAlignment="1">
      <alignment horizontal="center"/>
    </xf>
    <xf numFmtId="9" fontId="1" fillId="0" borderId="0" xfId="1" applyFont="1"/>
    <xf numFmtId="0" fontId="15" fillId="23" borderId="23" xfId="2" applyFont="1" applyFill="1" applyBorder="1"/>
    <xf numFmtId="0" fontId="15" fillId="24" borderId="23" xfId="2" applyFont="1" applyFill="1" applyBorder="1"/>
    <xf numFmtId="0" fontId="1" fillId="24" borderId="23" xfId="2" applyFill="1" applyBorder="1"/>
    <xf numFmtId="0" fontId="1" fillId="25" borderId="23" xfId="2" applyFill="1" applyBorder="1"/>
    <xf numFmtId="0" fontId="12" fillId="2" borderId="13" xfId="2" applyFont="1" applyFill="1" applyBorder="1"/>
    <xf numFmtId="0" fontId="12" fillId="2" borderId="14" xfId="2" applyFont="1" applyFill="1" applyBorder="1"/>
    <xf numFmtId="0" fontId="12" fillId="2" borderId="17" xfId="2" applyFont="1" applyFill="1" applyBorder="1"/>
    <xf numFmtId="0" fontId="12" fillId="2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6" fillId="2" borderId="10" xfId="3" applyFont="1" applyFill="1" applyBorder="1" applyAlignment="1">
      <alignment horizontal="center" vertical="top"/>
    </xf>
    <xf numFmtId="0" fontId="6" fillId="2" borderId="11" xfId="3" applyFont="1" applyFill="1" applyBorder="1" applyAlignment="1">
      <alignment horizontal="center" vertical="top"/>
    </xf>
    <xf numFmtId="0" fontId="6" fillId="2" borderId="21" xfId="3" applyFont="1" applyFill="1" applyBorder="1" applyAlignment="1">
      <alignment horizontal="center" vertical="top"/>
    </xf>
    <xf numFmtId="0" fontId="6" fillId="2" borderId="22" xfId="3" applyFont="1" applyFill="1" applyBorder="1" applyAlignment="1">
      <alignment horizontal="center" vertical="top"/>
    </xf>
    <xf numFmtId="0" fontId="6" fillId="5" borderId="28" xfId="0" applyFont="1" applyFill="1" applyBorder="1" applyAlignment="1">
      <alignment horizontal="center" vertical="top"/>
    </xf>
    <xf numFmtId="0" fontId="6" fillId="5" borderId="26" xfId="0" applyFont="1" applyFill="1" applyBorder="1" applyAlignment="1">
      <alignment horizontal="center" vertical="top"/>
    </xf>
    <xf numFmtId="0" fontId="6" fillId="2" borderId="31" xfId="3" applyFont="1" applyFill="1" applyBorder="1" applyAlignment="1">
      <alignment horizontal="center" vertical="top"/>
    </xf>
    <xf numFmtId="0" fontId="6" fillId="2" borderId="20" xfId="3" applyFont="1" applyFill="1" applyBorder="1" applyAlignment="1">
      <alignment horizontal="center" vertical="top"/>
    </xf>
    <xf numFmtId="0" fontId="6" fillId="6" borderId="32" xfId="3" applyFont="1" applyFill="1" applyBorder="1" applyAlignment="1">
      <alignment horizontal="center" vertical="top"/>
    </xf>
    <xf numFmtId="0" fontId="6" fillId="6" borderId="33" xfId="3" applyFont="1" applyFill="1" applyBorder="1" applyAlignment="1">
      <alignment horizontal="center" vertical="top"/>
    </xf>
    <xf numFmtId="0" fontId="6" fillId="5" borderId="28" xfId="3" applyFont="1" applyFill="1" applyBorder="1" applyAlignment="1">
      <alignment horizontal="center" vertical="top"/>
    </xf>
    <xf numFmtId="0" fontId="6" fillId="5" borderId="26" xfId="3" applyFont="1" applyFill="1" applyBorder="1" applyAlignment="1">
      <alignment horizontal="center" vertical="top"/>
    </xf>
    <xf numFmtId="0" fontId="6" fillId="6" borderId="10" xfId="3" applyFont="1" applyFill="1" applyBorder="1" applyAlignment="1">
      <alignment horizontal="center" vertical="top"/>
    </xf>
    <xf numFmtId="0" fontId="6" fillId="6" borderId="11" xfId="3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26" borderId="10" xfId="0" applyFont="1" applyFill="1" applyBorder="1" applyAlignment="1">
      <alignment horizontal="center" vertical="top"/>
    </xf>
    <xf numFmtId="0" fontId="6" fillId="26" borderId="11" xfId="0" applyFont="1" applyFill="1" applyBorder="1" applyAlignment="1">
      <alignment horizontal="center" vertical="top"/>
    </xf>
    <xf numFmtId="0" fontId="6" fillId="6" borderId="31" xfId="3" applyFont="1" applyFill="1" applyBorder="1" applyAlignment="1">
      <alignment horizontal="center" vertical="top"/>
    </xf>
    <xf numFmtId="0" fontId="6" fillId="6" borderId="20" xfId="3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9" fillId="26" borderId="10" xfId="0" applyFont="1" applyFill="1" applyBorder="1" applyAlignment="1">
      <alignment horizontal="center" vertical="top"/>
    </xf>
    <xf numFmtId="0" fontId="9" fillId="26" borderId="11" xfId="0" applyFont="1" applyFill="1" applyBorder="1" applyAlignment="1">
      <alignment horizontal="center" vertical="top"/>
    </xf>
    <xf numFmtId="0" fontId="6" fillId="8" borderId="32" xfId="0" applyFont="1" applyFill="1" applyBorder="1" applyAlignment="1">
      <alignment horizontal="center" vertical="top"/>
    </xf>
    <xf numFmtId="0" fontId="9" fillId="8" borderId="33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6" fillId="9" borderId="11" xfId="0" applyFont="1" applyFill="1" applyBorder="1" applyAlignment="1">
      <alignment horizontal="center" vertical="top"/>
    </xf>
    <xf numFmtId="0" fontId="6" fillId="10" borderId="32" xfId="0" applyFont="1" applyFill="1" applyBorder="1" applyAlignment="1">
      <alignment horizontal="center" vertical="top"/>
    </xf>
    <xf numFmtId="0" fontId="9" fillId="10" borderId="33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6" fillId="9" borderId="32" xfId="0" applyFont="1" applyFill="1" applyBorder="1" applyAlignment="1">
      <alignment horizontal="center" vertical="top"/>
    </xf>
    <xf numFmtId="0" fontId="6" fillId="9" borderId="33" xfId="0" applyFont="1" applyFill="1" applyBorder="1" applyAlignment="1">
      <alignment horizontal="center" vertical="top"/>
    </xf>
    <xf numFmtId="0" fontId="6" fillId="8" borderId="33" xfId="0" applyFont="1" applyFill="1" applyBorder="1" applyAlignment="1">
      <alignment horizontal="center" vertical="top"/>
    </xf>
    <xf numFmtId="0" fontId="6" fillId="11" borderId="32" xfId="0" applyFont="1" applyFill="1" applyBorder="1" applyAlignment="1">
      <alignment horizontal="center" vertical="top"/>
    </xf>
    <xf numFmtId="0" fontId="6" fillId="11" borderId="33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9" fillId="4" borderId="31" xfId="0" applyFont="1" applyFill="1" applyBorder="1" applyAlignment="1">
      <alignment horizontal="center" vertical="top"/>
    </xf>
    <xf numFmtId="0" fontId="9" fillId="4" borderId="2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9" fillId="27" borderId="31" xfId="3" applyFont="1" applyFill="1" applyBorder="1" applyAlignment="1">
      <alignment horizontal="center" vertical="top"/>
    </xf>
    <xf numFmtId="0" fontId="9" fillId="27" borderId="20" xfId="3" applyFont="1" applyFill="1" applyBorder="1" applyAlignment="1">
      <alignment horizontal="center" vertical="top"/>
    </xf>
    <xf numFmtId="0" fontId="9" fillId="8" borderId="10" xfId="3" applyFont="1" applyFill="1" applyBorder="1" applyAlignment="1">
      <alignment horizontal="center" vertical="top"/>
    </xf>
    <xf numFmtId="0" fontId="9" fillId="8" borderId="11" xfId="3" applyFont="1" applyFill="1" applyBorder="1" applyAlignment="1">
      <alignment horizontal="center" vertical="top"/>
    </xf>
    <xf numFmtId="0" fontId="9" fillId="4" borderId="28" xfId="0" applyFont="1" applyFill="1" applyBorder="1" applyAlignment="1">
      <alignment horizontal="center" vertical="top"/>
    </xf>
    <xf numFmtId="0" fontId="9" fillId="4" borderId="26" xfId="0" applyFont="1" applyFill="1" applyBorder="1" applyAlignment="1">
      <alignment horizontal="center" vertical="top"/>
    </xf>
    <xf numFmtId="0" fontId="6" fillId="27" borderId="32" xfId="0" applyFont="1" applyFill="1" applyBorder="1" applyAlignment="1">
      <alignment horizontal="center" vertical="top"/>
    </xf>
    <xf numFmtId="0" fontId="9" fillId="27" borderId="33" xfId="0" applyFont="1" applyFill="1" applyBorder="1" applyAlignment="1">
      <alignment horizontal="center" vertical="top"/>
    </xf>
    <xf numFmtId="0" fontId="6" fillId="8" borderId="32" xfId="3" applyFont="1" applyFill="1" applyBorder="1" applyAlignment="1">
      <alignment horizontal="center" vertical="top"/>
    </xf>
    <xf numFmtId="0" fontId="6" fillId="8" borderId="33" xfId="3" applyFont="1" applyFill="1" applyBorder="1" applyAlignment="1">
      <alignment horizontal="center" vertical="top"/>
    </xf>
    <xf numFmtId="0" fontId="9" fillId="13" borderId="28" xfId="0" applyFont="1" applyFill="1" applyBorder="1" applyAlignment="1">
      <alignment horizontal="center" vertical="top"/>
    </xf>
    <xf numFmtId="0" fontId="9" fillId="13" borderId="26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6" fillId="12" borderId="32" xfId="0" applyFont="1" applyFill="1" applyBorder="1" applyAlignment="1">
      <alignment horizontal="center" vertical="top"/>
    </xf>
    <xf numFmtId="0" fontId="6" fillId="12" borderId="33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6" fillId="3" borderId="31" xfId="0" applyFont="1" applyFill="1" applyBorder="1" applyAlignment="1">
      <alignment horizontal="center" vertical="top"/>
    </xf>
    <xf numFmtId="0" fontId="6" fillId="3" borderId="20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9" fillId="13" borderId="9" xfId="2" applyFont="1" applyFill="1" applyBorder="1" applyAlignment="1">
      <alignment horizontal="center" vertical="top"/>
    </xf>
    <xf numFmtId="0" fontId="9" fillId="13" borderId="8" xfId="2" applyFont="1" applyFill="1" applyBorder="1" applyAlignment="1">
      <alignment horizontal="center" vertical="top"/>
    </xf>
    <xf numFmtId="0" fontId="9" fillId="13" borderId="28" xfId="2" applyFont="1" applyFill="1" applyBorder="1" applyAlignment="1">
      <alignment horizontal="center" vertical="top"/>
    </xf>
    <xf numFmtId="0" fontId="9" fillId="13" borderId="26" xfId="2" applyFont="1" applyFill="1" applyBorder="1" applyAlignment="1">
      <alignment horizontal="center" vertical="top"/>
    </xf>
    <xf numFmtId="0" fontId="6" fillId="4" borderId="31" xfId="2" applyFont="1" applyFill="1" applyBorder="1" applyAlignment="1">
      <alignment horizontal="center" vertical="top"/>
    </xf>
    <xf numFmtId="0" fontId="6" fillId="4" borderId="20" xfId="2" applyFont="1" applyFill="1" applyBorder="1" applyAlignment="1">
      <alignment horizontal="center" vertical="top"/>
    </xf>
    <xf numFmtId="0" fontId="9" fillId="13" borderId="31" xfId="2" applyFont="1" applyFill="1" applyBorder="1" applyAlignment="1">
      <alignment horizontal="center" vertical="top"/>
    </xf>
    <xf numFmtId="0" fontId="9" fillId="13" borderId="20" xfId="2" applyFont="1" applyFill="1" applyBorder="1" applyAlignment="1">
      <alignment horizontal="center" vertical="top"/>
    </xf>
    <xf numFmtId="0" fontId="12" fillId="2" borderId="1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/>
    </xf>
    <xf numFmtId="0" fontId="12" fillId="2" borderId="13" xfId="2" applyFont="1" applyFill="1" applyBorder="1" applyAlignment="1">
      <alignment horizontal="center"/>
    </xf>
    <xf numFmtId="0" fontId="12" fillId="2" borderId="17" xfId="2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</cellXfs>
  <cellStyles count="4">
    <cellStyle name="Normal" xfId="0" builtinId="0"/>
    <cellStyle name="Normal 2" xfId="3" xr:uid="{1E4C0D9B-19C1-4901-8332-ED858698A808}"/>
    <cellStyle name="Normal 3" xfId="2" xr:uid="{6E1E7604-2AB5-4798-9D26-2935C4A260E8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3824-AC8E-4502-9D8F-B2DAD02BAD30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M31" sqref="M31:N33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4.08984375" style="95" customWidth="1"/>
    <col min="17" max="17" width="13.453125" style="95" customWidth="1"/>
    <col min="18" max="18" width="5.81640625" style="95" customWidth="1"/>
    <col min="19" max="19" width="19.6328125" style="95" customWidth="1"/>
    <col min="20" max="20" width="11.4531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44649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49" t="s">
        <v>4</v>
      </c>
      <c r="B4" s="150"/>
      <c r="C4" s="151"/>
      <c r="D4" s="137" t="s">
        <v>5</v>
      </c>
      <c r="E4" s="138"/>
      <c r="F4" s="15"/>
      <c r="G4" s="137" t="s">
        <v>6</v>
      </c>
      <c r="H4" s="138"/>
      <c r="I4" s="15"/>
      <c r="J4" s="137" t="s">
        <v>7</v>
      </c>
      <c r="K4" s="138"/>
      <c r="L4" s="15"/>
      <c r="M4" s="137" t="s">
        <v>8</v>
      </c>
      <c r="N4" s="138"/>
      <c r="O4" s="15"/>
      <c r="P4" s="137" t="s">
        <v>9</v>
      </c>
      <c r="Q4" s="138"/>
      <c r="R4" s="15"/>
      <c r="S4" s="137" t="s">
        <v>10</v>
      </c>
      <c r="T4" s="138"/>
      <c r="U4" s="15"/>
      <c r="V4" s="137" t="s">
        <v>11</v>
      </c>
      <c r="W4" s="138"/>
      <c r="X4" s="139"/>
      <c r="Y4" s="140"/>
      <c r="Z4" s="141"/>
    </row>
    <row r="5" spans="1:30" s="18" customFormat="1" ht="18.75" customHeight="1" thickBot="1" x14ac:dyDescent="0.4">
      <c r="A5" s="142" t="s">
        <v>12</v>
      </c>
      <c r="B5" s="143"/>
      <c r="C5" s="144"/>
      <c r="D5" s="145">
        <v>44648</v>
      </c>
      <c r="E5" s="146"/>
      <c r="F5" s="17"/>
      <c r="G5" s="147">
        <f>D5+1</f>
        <v>44649</v>
      </c>
      <c r="H5" s="148"/>
      <c r="I5" s="17"/>
      <c r="J5" s="145">
        <f>G5+1</f>
        <v>44650</v>
      </c>
      <c r="K5" s="146"/>
      <c r="L5" s="17"/>
      <c r="M5" s="145">
        <f>J5+1</f>
        <v>44651</v>
      </c>
      <c r="N5" s="146"/>
      <c r="O5" s="17"/>
      <c r="P5" s="145">
        <f>M5+1</f>
        <v>44652</v>
      </c>
      <c r="Q5" s="146"/>
      <c r="R5" s="17"/>
      <c r="S5" s="145">
        <f>P5+1</f>
        <v>44653</v>
      </c>
      <c r="T5" s="146"/>
      <c r="U5" s="17"/>
      <c r="V5" s="145">
        <f>S5+1</f>
        <v>44654</v>
      </c>
      <c r="W5" s="146"/>
      <c r="X5" s="152"/>
      <c r="Y5" s="143"/>
      <c r="Z5" s="153"/>
    </row>
    <row r="6" spans="1:30" s="25" customFormat="1" ht="83.5" customHeight="1" thickBot="1" x14ac:dyDescent="0.3">
      <c r="A6" s="19" t="s">
        <v>13</v>
      </c>
      <c r="B6" s="20"/>
      <c r="C6" s="21"/>
      <c r="D6" s="154"/>
      <c r="E6" s="155"/>
      <c r="F6" s="22"/>
      <c r="G6" s="154" t="s">
        <v>14</v>
      </c>
      <c r="H6" s="155"/>
      <c r="I6" s="22"/>
      <c r="J6" s="154"/>
      <c r="K6" s="155"/>
      <c r="L6" s="22"/>
      <c r="M6" s="154"/>
      <c r="N6" s="155"/>
      <c r="O6" s="22"/>
      <c r="P6" s="154" t="s">
        <v>70</v>
      </c>
      <c r="Q6" s="155"/>
      <c r="R6" s="22"/>
      <c r="S6" s="154" t="s">
        <v>71</v>
      </c>
      <c r="T6" s="155"/>
      <c r="U6" s="22"/>
      <c r="V6" s="154" t="s">
        <v>72</v>
      </c>
      <c r="W6" s="155"/>
      <c r="X6" s="23" t="s">
        <v>15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16</v>
      </c>
      <c r="C7" s="28">
        <v>0.34722222222222227</v>
      </c>
      <c r="D7" s="160"/>
      <c r="E7" s="161"/>
      <c r="F7" s="29">
        <v>8</v>
      </c>
      <c r="G7" s="158" t="s">
        <v>17</v>
      </c>
      <c r="H7" s="159"/>
      <c r="I7" s="29">
        <v>8</v>
      </c>
      <c r="J7" s="158" t="s">
        <v>17</v>
      </c>
      <c r="K7" s="159"/>
      <c r="L7" s="29">
        <v>8</v>
      </c>
      <c r="M7" s="158" t="s">
        <v>17</v>
      </c>
      <c r="N7" s="159"/>
      <c r="O7" s="30">
        <v>8</v>
      </c>
      <c r="P7" s="156" t="s">
        <v>18</v>
      </c>
      <c r="Q7" s="157"/>
      <c r="R7" s="31">
        <v>8</v>
      </c>
      <c r="S7" s="156" t="s">
        <v>18</v>
      </c>
      <c r="T7" s="157"/>
      <c r="U7" s="32">
        <v>8</v>
      </c>
      <c r="V7" s="156" t="s">
        <v>18</v>
      </c>
      <c r="W7" s="157"/>
      <c r="X7" s="33">
        <v>0.33333333333333331</v>
      </c>
      <c r="Y7" s="34" t="s">
        <v>16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16</v>
      </c>
      <c r="C8" s="38">
        <v>0.36805555555555558</v>
      </c>
      <c r="D8" s="158" t="s">
        <v>17</v>
      </c>
      <c r="E8" s="159"/>
      <c r="F8" s="39"/>
      <c r="G8" s="158" t="s">
        <v>19</v>
      </c>
      <c r="H8" s="159"/>
      <c r="I8" s="40"/>
      <c r="J8" s="158" t="s">
        <v>19</v>
      </c>
      <c r="K8" s="159"/>
      <c r="L8" s="40"/>
      <c r="M8" s="158" t="s">
        <v>19</v>
      </c>
      <c r="N8" s="159"/>
      <c r="O8" s="41"/>
      <c r="P8" s="156" t="s">
        <v>18</v>
      </c>
      <c r="Q8" s="157"/>
      <c r="R8" s="42"/>
      <c r="S8" s="156" t="s">
        <v>18</v>
      </c>
      <c r="T8" s="157"/>
      <c r="U8" s="43"/>
      <c r="V8" s="156" t="s">
        <v>18</v>
      </c>
      <c r="W8" s="157"/>
      <c r="X8" s="38">
        <v>0.35416666666666669</v>
      </c>
      <c r="Y8" s="37" t="s">
        <v>16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16</v>
      </c>
      <c r="C9" s="33">
        <v>0.38888888888888901</v>
      </c>
      <c r="D9" s="158" t="s">
        <v>20</v>
      </c>
      <c r="E9" s="159"/>
      <c r="F9" s="46">
        <v>9</v>
      </c>
      <c r="G9" s="158" t="s">
        <v>21</v>
      </c>
      <c r="H9" s="159"/>
      <c r="I9" s="46">
        <v>9</v>
      </c>
      <c r="J9" s="158" t="s">
        <v>21</v>
      </c>
      <c r="K9" s="159"/>
      <c r="L9" s="46">
        <v>9</v>
      </c>
      <c r="M9" s="158" t="s">
        <v>21</v>
      </c>
      <c r="N9" s="159"/>
      <c r="O9" s="47">
        <v>9</v>
      </c>
      <c r="P9" s="156" t="s">
        <v>18</v>
      </c>
      <c r="Q9" s="157"/>
      <c r="R9" s="48">
        <v>9</v>
      </c>
      <c r="S9" s="156" t="s">
        <v>18</v>
      </c>
      <c r="T9" s="157"/>
      <c r="U9" s="49">
        <v>9</v>
      </c>
      <c r="V9" s="156" t="s">
        <v>18</v>
      </c>
      <c r="W9" s="157"/>
      <c r="X9" s="33">
        <v>0.375</v>
      </c>
      <c r="Y9" s="34" t="s">
        <v>16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16</v>
      </c>
      <c r="C10" s="38">
        <v>0.40972222222222199</v>
      </c>
      <c r="D10" s="158" t="s">
        <v>18</v>
      </c>
      <c r="E10" s="159"/>
      <c r="F10" s="39"/>
      <c r="G10" s="158" t="s">
        <v>22</v>
      </c>
      <c r="H10" s="159"/>
      <c r="I10" s="40"/>
      <c r="J10" s="158" t="s">
        <v>22</v>
      </c>
      <c r="K10" s="159"/>
      <c r="L10" s="40"/>
      <c r="M10" s="158" t="s">
        <v>22</v>
      </c>
      <c r="N10" s="159"/>
      <c r="O10" s="41"/>
      <c r="P10" s="156" t="s">
        <v>18</v>
      </c>
      <c r="Q10" s="157"/>
      <c r="R10" s="42"/>
      <c r="S10" s="156" t="s">
        <v>18</v>
      </c>
      <c r="T10" s="157"/>
      <c r="U10" s="43"/>
      <c r="V10" s="156" t="s">
        <v>18</v>
      </c>
      <c r="W10" s="157"/>
      <c r="X10" s="38">
        <v>0.39583333333333298</v>
      </c>
      <c r="Y10" s="37" t="s">
        <v>16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16</v>
      </c>
      <c r="C11" s="33">
        <v>0.43055555555555602</v>
      </c>
      <c r="D11" s="158" t="s">
        <v>18</v>
      </c>
      <c r="E11" s="159"/>
      <c r="F11" s="29">
        <v>10</v>
      </c>
      <c r="G11" s="158" t="s">
        <v>18</v>
      </c>
      <c r="H11" s="159"/>
      <c r="I11" s="29">
        <v>10</v>
      </c>
      <c r="J11" s="158" t="s">
        <v>18</v>
      </c>
      <c r="K11" s="159"/>
      <c r="L11" s="29">
        <v>10</v>
      </c>
      <c r="M11" s="158" t="s">
        <v>18</v>
      </c>
      <c r="N11" s="159"/>
      <c r="O11" s="51">
        <v>10</v>
      </c>
      <c r="P11" s="156" t="s">
        <v>18</v>
      </c>
      <c r="Q11" s="157"/>
      <c r="R11" s="52">
        <v>10</v>
      </c>
      <c r="S11" s="156" t="s">
        <v>18</v>
      </c>
      <c r="T11" s="157"/>
      <c r="U11" s="53">
        <v>10</v>
      </c>
      <c r="V11" s="156" t="s">
        <v>18</v>
      </c>
      <c r="W11" s="157"/>
      <c r="X11" s="33">
        <v>0.41666666666666702</v>
      </c>
      <c r="Y11" s="34" t="s">
        <v>16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16</v>
      </c>
      <c r="C12" s="38">
        <v>0.45138888888888901</v>
      </c>
      <c r="D12" s="158" t="s">
        <v>18</v>
      </c>
      <c r="E12" s="159"/>
      <c r="F12" s="54"/>
      <c r="G12" s="158" t="s">
        <v>18</v>
      </c>
      <c r="H12" s="159"/>
      <c r="I12" s="39"/>
      <c r="J12" s="158" t="s">
        <v>18</v>
      </c>
      <c r="K12" s="159"/>
      <c r="L12" s="54"/>
      <c r="M12" s="158" t="s">
        <v>18</v>
      </c>
      <c r="N12" s="159"/>
      <c r="O12" s="55"/>
      <c r="P12" s="156" t="s">
        <v>23</v>
      </c>
      <c r="Q12" s="157"/>
      <c r="R12" s="42"/>
      <c r="S12" s="156" t="s">
        <v>23</v>
      </c>
      <c r="T12" s="157"/>
      <c r="U12" s="56"/>
      <c r="V12" s="156" t="s">
        <v>23</v>
      </c>
      <c r="W12" s="157"/>
      <c r="X12" s="38">
        <v>0.4375</v>
      </c>
      <c r="Y12" s="37" t="s">
        <v>16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16</v>
      </c>
      <c r="C13" s="33">
        <v>0.47222222222222199</v>
      </c>
      <c r="D13" s="164" t="s">
        <v>18</v>
      </c>
      <c r="E13" s="165"/>
      <c r="F13" s="57">
        <v>11</v>
      </c>
      <c r="G13" s="164" t="s">
        <v>18</v>
      </c>
      <c r="H13" s="165"/>
      <c r="I13" s="57">
        <v>11</v>
      </c>
      <c r="J13" s="164" t="s">
        <v>18</v>
      </c>
      <c r="K13" s="165"/>
      <c r="L13" s="57">
        <v>11</v>
      </c>
      <c r="M13" s="164" t="s">
        <v>18</v>
      </c>
      <c r="N13" s="165"/>
      <c r="O13" s="51">
        <v>11</v>
      </c>
      <c r="P13" s="156" t="s">
        <v>24</v>
      </c>
      <c r="Q13" s="157"/>
      <c r="R13" s="52">
        <v>11</v>
      </c>
      <c r="S13" s="156" t="s">
        <v>24</v>
      </c>
      <c r="T13" s="157"/>
      <c r="U13" s="58">
        <v>11</v>
      </c>
      <c r="V13" s="156" t="s">
        <v>24</v>
      </c>
      <c r="W13" s="157"/>
      <c r="X13" s="33">
        <v>0.45833333333333298</v>
      </c>
      <c r="Y13" s="34" t="s">
        <v>16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16</v>
      </c>
      <c r="C14" s="38">
        <v>0.49305555555555503</v>
      </c>
      <c r="D14" s="162"/>
      <c r="E14" s="163"/>
      <c r="F14" s="59"/>
      <c r="G14" s="162"/>
      <c r="H14" s="163"/>
      <c r="I14" s="59"/>
      <c r="J14" s="162"/>
      <c r="K14" s="163"/>
      <c r="L14" s="59"/>
      <c r="M14" s="162"/>
      <c r="N14" s="163"/>
      <c r="O14" s="59"/>
      <c r="P14" s="156" t="s">
        <v>25</v>
      </c>
      <c r="Q14" s="157"/>
      <c r="R14" s="42"/>
      <c r="S14" s="156" t="s">
        <v>25</v>
      </c>
      <c r="T14" s="157"/>
      <c r="U14" s="60"/>
      <c r="V14" s="156" t="s">
        <v>25</v>
      </c>
      <c r="W14" s="157"/>
      <c r="X14" s="38">
        <v>0.47916666666666702</v>
      </c>
      <c r="Y14" s="37" t="s">
        <v>16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16</v>
      </c>
      <c r="C15" s="33">
        <v>0.51388888888888895</v>
      </c>
      <c r="D15" s="162"/>
      <c r="E15" s="163"/>
      <c r="F15" s="51">
        <v>12</v>
      </c>
      <c r="G15" s="162"/>
      <c r="H15" s="163"/>
      <c r="I15" s="51">
        <v>12</v>
      </c>
      <c r="J15" s="162"/>
      <c r="K15" s="163"/>
      <c r="L15" s="51">
        <v>12</v>
      </c>
      <c r="M15" s="162"/>
      <c r="N15" s="163"/>
      <c r="O15" s="51">
        <v>12</v>
      </c>
      <c r="P15" s="156" t="s">
        <v>26</v>
      </c>
      <c r="Q15" s="157"/>
      <c r="R15" s="52">
        <v>12</v>
      </c>
      <c r="S15" s="156" t="s">
        <v>26</v>
      </c>
      <c r="T15" s="157"/>
      <c r="U15" s="58">
        <v>12</v>
      </c>
      <c r="V15" s="156" t="s">
        <v>26</v>
      </c>
      <c r="W15" s="157"/>
      <c r="X15" s="33">
        <v>0.5</v>
      </c>
      <c r="Y15" s="34" t="s">
        <v>16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16</v>
      </c>
      <c r="C16" s="38">
        <v>0.53472222222222199</v>
      </c>
      <c r="D16" s="162"/>
      <c r="E16" s="163"/>
      <c r="F16" s="41"/>
      <c r="G16" s="162"/>
      <c r="H16" s="163"/>
      <c r="I16" s="41"/>
      <c r="J16" s="162"/>
      <c r="K16" s="163"/>
      <c r="L16" s="41"/>
      <c r="M16" s="162"/>
      <c r="N16" s="163"/>
      <c r="O16" s="41"/>
      <c r="P16" s="156" t="s">
        <v>27</v>
      </c>
      <c r="Q16" s="157"/>
      <c r="R16" s="42"/>
      <c r="S16" s="156" t="s">
        <v>27</v>
      </c>
      <c r="T16" s="157"/>
      <c r="U16" s="43"/>
      <c r="V16" s="156" t="s">
        <v>27</v>
      </c>
      <c r="W16" s="157"/>
      <c r="X16" s="38">
        <v>0.52083333333333304</v>
      </c>
      <c r="Y16" s="37" t="s">
        <v>16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16</v>
      </c>
      <c r="C17" s="33">
        <v>0.55555555555555503</v>
      </c>
      <c r="D17" s="168"/>
      <c r="E17" s="169"/>
      <c r="F17" s="61">
        <v>13</v>
      </c>
      <c r="G17" s="168"/>
      <c r="H17" s="169"/>
      <c r="I17" s="61">
        <v>13</v>
      </c>
      <c r="J17" s="168"/>
      <c r="K17" s="169"/>
      <c r="L17" s="61">
        <v>13</v>
      </c>
      <c r="M17" s="168"/>
      <c r="N17" s="169"/>
      <c r="O17" s="61">
        <v>13</v>
      </c>
      <c r="P17" s="156" t="s">
        <v>18</v>
      </c>
      <c r="Q17" s="157"/>
      <c r="R17" s="48">
        <v>13</v>
      </c>
      <c r="S17" s="156" t="s">
        <v>18</v>
      </c>
      <c r="T17" s="157"/>
      <c r="U17" s="49">
        <v>13</v>
      </c>
      <c r="V17" s="156" t="s">
        <v>18</v>
      </c>
      <c r="W17" s="157"/>
      <c r="X17" s="33">
        <v>0.54166666666666696</v>
      </c>
      <c r="Y17" s="34" t="s">
        <v>16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16</v>
      </c>
      <c r="C18" s="38">
        <v>0.57638888888888795</v>
      </c>
      <c r="D18" s="166" t="s">
        <v>28</v>
      </c>
      <c r="E18" s="167"/>
      <c r="F18" s="62"/>
      <c r="G18" s="166" t="s">
        <v>28</v>
      </c>
      <c r="H18" s="167"/>
      <c r="I18" s="62"/>
      <c r="J18" s="166" t="s">
        <v>28</v>
      </c>
      <c r="K18" s="167"/>
      <c r="L18" s="61"/>
      <c r="M18" s="166" t="s">
        <v>28</v>
      </c>
      <c r="N18" s="167"/>
      <c r="O18" s="61"/>
      <c r="P18" s="156" t="s">
        <v>18</v>
      </c>
      <c r="Q18" s="157"/>
      <c r="R18" s="42"/>
      <c r="S18" s="156" t="s">
        <v>18</v>
      </c>
      <c r="T18" s="157"/>
      <c r="U18" s="43"/>
      <c r="V18" s="156" t="s">
        <v>18</v>
      </c>
      <c r="W18" s="157"/>
      <c r="X18" s="38">
        <v>0.5625</v>
      </c>
      <c r="Y18" s="37" t="s">
        <v>16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16</v>
      </c>
      <c r="C19" s="33">
        <v>0.59722222222222199</v>
      </c>
      <c r="D19" s="170" t="s">
        <v>29</v>
      </c>
      <c r="E19" s="171"/>
      <c r="F19" s="31">
        <v>14</v>
      </c>
      <c r="G19" s="170" t="s">
        <v>29</v>
      </c>
      <c r="H19" s="171"/>
      <c r="I19" s="31">
        <v>14</v>
      </c>
      <c r="J19" s="170" t="s">
        <v>29</v>
      </c>
      <c r="K19" s="171"/>
      <c r="L19" s="31">
        <v>14</v>
      </c>
      <c r="M19" s="170" t="s">
        <v>29</v>
      </c>
      <c r="N19" s="171"/>
      <c r="O19" s="31">
        <v>14</v>
      </c>
      <c r="P19" s="156" t="s">
        <v>18</v>
      </c>
      <c r="Q19" s="157"/>
      <c r="R19" s="31">
        <v>14</v>
      </c>
      <c r="S19" s="156" t="s">
        <v>18</v>
      </c>
      <c r="T19" s="157"/>
      <c r="U19" s="32">
        <v>14</v>
      </c>
      <c r="V19" s="156" t="s">
        <v>18</v>
      </c>
      <c r="W19" s="157"/>
      <c r="X19" s="33">
        <v>0.58333333333333304</v>
      </c>
      <c r="Y19" s="34" t="s">
        <v>16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16</v>
      </c>
      <c r="C20" s="38">
        <v>0.61805555555555503</v>
      </c>
      <c r="D20" s="170" t="s">
        <v>18</v>
      </c>
      <c r="E20" s="171"/>
      <c r="F20" s="63"/>
      <c r="G20" s="170" t="s">
        <v>18</v>
      </c>
      <c r="H20" s="171"/>
      <c r="I20" s="42"/>
      <c r="J20" s="170" t="s">
        <v>18</v>
      </c>
      <c r="K20" s="171"/>
      <c r="L20" s="64"/>
      <c r="M20" s="170" t="s">
        <v>18</v>
      </c>
      <c r="N20" s="171"/>
      <c r="O20" s="64"/>
      <c r="P20" s="156" t="s">
        <v>18</v>
      </c>
      <c r="Q20" s="157"/>
      <c r="R20" s="64"/>
      <c r="S20" s="156" t="s">
        <v>18</v>
      </c>
      <c r="T20" s="157"/>
      <c r="U20" s="43"/>
      <c r="V20" s="156" t="s">
        <v>18</v>
      </c>
      <c r="W20" s="157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16</v>
      </c>
      <c r="C21" s="33">
        <v>0.63888888888888795</v>
      </c>
      <c r="D21" s="176" t="s">
        <v>18</v>
      </c>
      <c r="E21" s="177"/>
      <c r="F21" s="31">
        <v>15</v>
      </c>
      <c r="G21" s="176" t="s">
        <v>18</v>
      </c>
      <c r="H21" s="177"/>
      <c r="I21" s="31">
        <v>15</v>
      </c>
      <c r="J21" s="176" t="s">
        <v>18</v>
      </c>
      <c r="K21" s="177"/>
      <c r="L21" s="31">
        <v>15</v>
      </c>
      <c r="M21" s="176" t="s">
        <v>18</v>
      </c>
      <c r="N21" s="177"/>
      <c r="O21" s="31">
        <v>15</v>
      </c>
      <c r="P21" s="156" t="s">
        <v>18</v>
      </c>
      <c r="Q21" s="157"/>
      <c r="R21" s="31">
        <v>15</v>
      </c>
      <c r="S21" s="156" t="s">
        <v>18</v>
      </c>
      <c r="T21" s="157"/>
      <c r="U21" s="32">
        <v>15</v>
      </c>
      <c r="V21" s="156" t="s">
        <v>18</v>
      </c>
      <c r="W21" s="157"/>
      <c r="X21" s="33">
        <v>0.625</v>
      </c>
      <c r="Y21" s="34" t="s">
        <v>16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16</v>
      </c>
      <c r="C22" s="38">
        <v>0.65972222222222199</v>
      </c>
      <c r="D22" s="172" t="s">
        <v>18</v>
      </c>
      <c r="E22" s="173"/>
      <c r="F22" s="63"/>
      <c r="G22" s="172" t="s">
        <v>18</v>
      </c>
      <c r="H22" s="173"/>
      <c r="I22" s="42"/>
      <c r="J22" s="174" t="s">
        <v>31</v>
      </c>
      <c r="K22" s="175"/>
      <c r="L22" s="64"/>
      <c r="M22" s="172" t="s">
        <v>18</v>
      </c>
      <c r="N22" s="173"/>
      <c r="O22" s="64"/>
      <c r="P22" s="156" t="s">
        <v>18</v>
      </c>
      <c r="Q22" s="157"/>
      <c r="R22" s="64"/>
      <c r="S22" s="156" t="s">
        <v>18</v>
      </c>
      <c r="T22" s="157"/>
      <c r="U22" s="43"/>
      <c r="V22" s="156" t="s">
        <v>18</v>
      </c>
      <c r="W22" s="157"/>
      <c r="X22" s="38">
        <v>0.64583333333333404</v>
      </c>
      <c r="Y22" s="37" t="s">
        <v>16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16</v>
      </c>
      <c r="C23" s="33">
        <v>0.68055555555555503</v>
      </c>
      <c r="D23" s="182" t="s">
        <v>30</v>
      </c>
      <c r="E23" s="183"/>
      <c r="F23" s="65">
        <v>16</v>
      </c>
      <c r="G23" s="172" t="s">
        <v>18</v>
      </c>
      <c r="H23" s="173"/>
      <c r="I23" s="66">
        <v>16</v>
      </c>
      <c r="J23" s="174" t="s">
        <v>69</v>
      </c>
      <c r="K23" s="175"/>
      <c r="L23" s="65">
        <v>16</v>
      </c>
      <c r="M23" s="172" t="s">
        <v>18</v>
      </c>
      <c r="N23" s="173"/>
      <c r="O23" s="65">
        <v>16</v>
      </c>
      <c r="P23" s="156" t="s">
        <v>18</v>
      </c>
      <c r="Q23" s="157"/>
      <c r="R23" s="65">
        <v>16</v>
      </c>
      <c r="S23" s="156" t="s">
        <v>18</v>
      </c>
      <c r="T23" s="157"/>
      <c r="U23" s="67">
        <v>16</v>
      </c>
      <c r="V23" s="156" t="s">
        <v>18</v>
      </c>
      <c r="W23" s="157"/>
      <c r="X23" s="33">
        <v>0.66666666666666696</v>
      </c>
      <c r="Y23" s="34" t="s">
        <v>16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16</v>
      </c>
      <c r="C24" s="38">
        <v>0.70138888888888795</v>
      </c>
      <c r="D24" s="178" t="s">
        <v>18</v>
      </c>
      <c r="E24" s="179"/>
      <c r="F24" s="63"/>
      <c r="G24" s="172" t="s">
        <v>18</v>
      </c>
      <c r="H24" s="173"/>
      <c r="I24" s="64"/>
      <c r="J24" s="180" t="s">
        <v>18</v>
      </c>
      <c r="K24" s="181"/>
      <c r="L24" s="64"/>
      <c r="M24" s="172" t="s">
        <v>18</v>
      </c>
      <c r="N24" s="173"/>
      <c r="O24" s="64"/>
      <c r="P24" s="156" t="s">
        <v>18</v>
      </c>
      <c r="Q24" s="157"/>
      <c r="R24" s="64"/>
      <c r="S24" s="156" t="s">
        <v>18</v>
      </c>
      <c r="T24" s="157"/>
      <c r="U24" s="43"/>
      <c r="V24" s="156" t="s">
        <v>18</v>
      </c>
      <c r="W24" s="157"/>
      <c r="X24" s="38">
        <v>0.6875</v>
      </c>
      <c r="Y24" s="37" t="s">
        <v>16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16</v>
      </c>
      <c r="C25" s="33">
        <v>0.72222222222222199</v>
      </c>
      <c r="D25" s="190" t="s">
        <v>32</v>
      </c>
      <c r="E25" s="191"/>
      <c r="F25" s="31">
        <v>17</v>
      </c>
      <c r="G25" s="186" t="s">
        <v>33</v>
      </c>
      <c r="H25" s="187"/>
      <c r="I25" s="31">
        <v>17</v>
      </c>
      <c r="J25" s="182" t="s">
        <v>34</v>
      </c>
      <c r="K25" s="192"/>
      <c r="L25" s="31">
        <v>17</v>
      </c>
      <c r="M25" s="172" t="s">
        <v>18</v>
      </c>
      <c r="N25" s="173"/>
      <c r="O25" s="31">
        <v>17</v>
      </c>
      <c r="P25" s="156" t="s">
        <v>18</v>
      </c>
      <c r="Q25" s="157"/>
      <c r="R25" s="31">
        <v>17</v>
      </c>
      <c r="S25" s="156" t="s">
        <v>18</v>
      </c>
      <c r="T25" s="157"/>
      <c r="U25" s="32">
        <v>17</v>
      </c>
      <c r="V25" s="156" t="s">
        <v>18</v>
      </c>
      <c r="W25" s="157"/>
      <c r="X25" s="33">
        <v>0.70833333333333404</v>
      </c>
      <c r="Y25" s="34" t="s">
        <v>16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16</v>
      </c>
      <c r="C26" s="38">
        <v>0.74305555555555503</v>
      </c>
      <c r="D26" s="184" t="s">
        <v>18</v>
      </c>
      <c r="E26" s="185"/>
      <c r="F26" s="64"/>
      <c r="G26" s="241" t="s">
        <v>18</v>
      </c>
      <c r="H26" s="242"/>
      <c r="I26" s="64"/>
      <c r="J26" s="188" t="s">
        <v>18</v>
      </c>
      <c r="K26" s="189"/>
      <c r="L26" s="63"/>
      <c r="M26" s="172" t="s">
        <v>18</v>
      </c>
      <c r="N26" s="173"/>
      <c r="O26" s="64"/>
      <c r="P26" s="156" t="s">
        <v>18</v>
      </c>
      <c r="Q26" s="157"/>
      <c r="R26" s="64"/>
      <c r="S26" s="156" t="s">
        <v>18</v>
      </c>
      <c r="T26" s="157"/>
      <c r="U26" s="43"/>
      <c r="V26" s="156" t="s">
        <v>18</v>
      </c>
      <c r="W26" s="157"/>
      <c r="X26" s="38">
        <v>0.72916666666666696</v>
      </c>
      <c r="Y26" s="37" t="s">
        <v>16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16</v>
      </c>
      <c r="C27" s="33">
        <v>0.76388888888888795</v>
      </c>
      <c r="D27" s="197" t="s">
        <v>18</v>
      </c>
      <c r="E27" s="198"/>
      <c r="F27" s="48">
        <v>18</v>
      </c>
      <c r="G27" s="199" t="s">
        <v>18</v>
      </c>
      <c r="H27" s="200"/>
      <c r="I27" s="48">
        <v>18</v>
      </c>
      <c r="J27" s="193" t="s">
        <v>35</v>
      </c>
      <c r="K27" s="194"/>
      <c r="L27" s="48">
        <v>18</v>
      </c>
      <c r="M27" s="193" t="s">
        <v>35</v>
      </c>
      <c r="N27" s="194"/>
      <c r="O27" s="48">
        <v>18</v>
      </c>
      <c r="P27" s="156" t="s">
        <v>18</v>
      </c>
      <c r="Q27" s="157"/>
      <c r="R27" s="48">
        <v>18</v>
      </c>
      <c r="S27" s="156" t="s">
        <v>18</v>
      </c>
      <c r="T27" s="157"/>
      <c r="U27" s="49">
        <v>18</v>
      </c>
      <c r="V27" s="156" t="s">
        <v>18</v>
      </c>
      <c r="W27" s="157"/>
      <c r="X27" s="33">
        <v>0.75</v>
      </c>
      <c r="Y27" s="34" t="s">
        <v>16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16</v>
      </c>
      <c r="C28" s="38">
        <v>0.78472222222222199</v>
      </c>
      <c r="D28" s="193" t="s">
        <v>35</v>
      </c>
      <c r="E28" s="194"/>
      <c r="F28" s="64"/>
      <c r="G28" s="193" t="s">
        <v>35</v>
      </c>
      <c r="H28" s="194"/>
      <c r="I28" s="64"/>
      <c r="J28" s="195" t="s">
        <v>18</v>
      </c>
      <c r="K28" s="196"/>
      <c r="L28" s="64"/>
      <c r="M28" s="195" t="s">
        <v>18</v>
      </c>
      <c r="N28" s="196"/>
      <c r="O28" s="64"/>
      <c r="P28" s="156" t="s">
        <v>18</v>
      </c>
      <c r="Q28" s="157"/>
      <c r="R28" s="64"/>
      <c r="S28" s="156" t="s">
        <v>18</v>
      </c>
      <c r="T28" s="157"/>
      <c r="U28" s="43"/>
      <c r="V28" s="156" t="s">
        <v>18</v>
      </c>
      <c r="W28" s="157"/>
      <c r="X28" s="38">
        <v>0.77083333333333404</v>
      </c>
      <c r="Y28" s="37" t="s">
        <v>16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16</v>
      </c>
      <c r="C29" s="33">
        <v>0.80555555555555503</v>
      </c>
      <c r="D29" s="195" t="s">
        <v>18</v>
      </c>
      <c r="E29" s="196"/>
      <c r="F29" s="68">
        <v>19</v>
      </c>
      <c r="G29" s="195" t="s">
        <v>18</v>
      </c>
      <c r="H29" s="196"/>
      <c r="I29" s="68">
        <v>19</v>
      </c>
      <c r="J29" s="211" t="s">
        <v>36</v>
      </c>
      <c r="K29" s="212"/>
      <c r="L29" s="68">
        <v>19</v>
      </c>
      <c r="M29" s="213" t="s">
        <v>38</v>
      </c>
      <c r="N29" s="214"/>
      <c r="O29" s="68">
        <v>19</v>
      </c>
      <c r="P29" s="156" t="s">
        <v>18</v>
      </c>
      <c r="Q29" s="157"/>
      <c r="R29" s="68">
        <v>19</v>
      </c>
      <c r="S29" s="201" t="s">
        <v>37</v>
      </c>
      <c r="T29" s="202"/>
      <c r="U29" s="53">
        <v>19</v>
      </c>
      <c r="V29" s="201" t="s">
        <v>37</v>
      </c>
      <c r="W29" s="202"/>
      <c r="X29" s="33">
        <v>0.79166666666666696</v>
      </c>
      <c r="Y29" s="34" t="s">
        <v>16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16</v>
      </c>
      <c r="C30" s="38">
        <v>0.82638888888888795</v>
      </c>
      <c r="D30" s="203" t="s">
        <v>18</v>
      </c>
      <c r="E30" s="204"/>
      <c r="F30" s="64"/>
      <c r="G30" s="190" t="s">
        <v>32</v>
      </c>
      <c r="H30" s="191"/>
      <c r="I30" s="64"/>
      <c r="J30" s="205" t="s">
        <v>18</v>
      </c>
      <c r="K30" s="206"/>
      <c r="L30" s="64"/>
      <c r="M30" s="207" t="s">
        <v>18</v>
      </c>
      <c r="N30" s="208"/>
      <c r="O30" s="64"/>
      <c r="P30" s="156" t="s">
        <v>18</v>
      </c>
      <c r="Q30" s="157"/>
      <c r="R30" s="64"/>
      <c r="S30" s="209" t="s">
        <v>18</v>
      </c>
      <c r="T30" s="210"/>
      <c r="U30" s="69"/>
      <c r="V30" s="209" t="s">
        <v>18</v>
      </c>
      <c r="W30" s="210"/>
      <c r="X30" s="38">
        <v>0.812500000000001</v>
      </c>
      <c r="Y30" s="37" t="s">
        <v>16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16</v>
      </c>
      <c r="C31" s="33">
        <v>0.84722222222222199</v>
      </c>
      <c r="D31" s="172" t="s">
        <v>18</v>
      </c>
      <c r="E31" s="173"/>
      <c r="F31" s="31">
        <v>20</v>
      </c>
      <c r="G31" s="184" t="s">
        <v>18</v>
      </c>
      <c r="H31" s="185"/>
      <c r="I31" s="31">
        <v>20</v>
      </c>
      <c r="J31" s="219" t="s">
        <v>39</v>
      </c>
      <c r="K31" s="220"/>
      <c r="L31" s="31">
        <v>20</v>
      </c>
      <c r="M31" s="186" t="s">
        <v>33</v>
      </c>
      <c r="N31" s="187"/>
      <c r="O31" s="31">
        <v>20</v>
      </c>
      <c r="P31" s="156" t="s">
        <v>18</v>
      </c>
      <c r="Q31" s="157"/>
      <c r="R31" s="31">
        <v>20</v>
      </c>
      <c r="S31" s="215" t="s">
        <v>40</v>
      </c>
      <c r="T31" s="216"/>
      <c r="U31" s="32">
        <v>20</v>
      </c>
      <c r="V31" s="215" t="s">
        <v>40</v>
      </c>
      <c r="W31" s="216"/>
      <c r="X31" s="33">
        <v>0.83333333333333404</v>
      </c>
      <c r="Y31" s="34" t="s">
        <v>16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16</v>
      </c>
      <c r="C32" s="38">
        <v>0.86805555555555503</v>
      </c>
      <c r="D32" s="172" t="s">
        <v>18</v>
      </c>
      <c r="E32" s="173"/>
      <c r="F32" s="64"/>
      <c r="G32" s="197" t="s">
        <v>18</v>
      </c>
      <c r="H32" s="198"/>
      <c r="I32" s="64"/>
      <c r="J32" s="217" t="s">
        <v>18</v>
      </c>
      <c r="K32" s="218"/>
      <c r="L32" s="64"/>
      <c r="M32" s="241" t="s">
        <v>18</v>
      </c>
      <c r="N32" s="242"/>
      <c r="O32" s="64"/>
      <c r="P32" s="156" t="s">
        <v>18</v>
      </c>
      <c r="Q32" s="157"/>
      <c r="R32" s="63"/>
      <c r="S32" s="215" t="s">
        <v>18</v>
      </c>
      <c r="T32" s="216"/>
      <c r="U32" s="69"/>
      <c r="V32" s="215" t="s">
        <v>18</v>
      </c>
      <c r="W32" s="216"/>
      <c r="X32" s="70">
        <v>0.85416666666666696</v>
      </c>
      <c r="Y32" s="37" t="s">
        <v>16</v>
      </c>
      <c r="Z32" s="44">
        <v>0.86805555555555503</v>
      </c>
    </row>
    <row r="33" spans="1:29" s="25" customFormat="1" ht="18.75" customHeight="1" x14ac:dyDescent="0.25">
      <c r="A33" s="45">
        <v>0.875000000000001</v>
      </c>
      <c r="B33" s="34" t="s">
        <v>16</v>
      </c>
      <c r="C33" s="33">
        <v>0.88888888888888795</v>
      </c>
      <c r="D33" s="172" t="s">
        <v>18</v>
      </c>
      <c r="E33" s="173"/>
      <c r="F33" s="31">
        <v>21</v>
      </c>
      <c r="G33" s="172" t="s">
        <v>18</v>
      </c>
      <c r="H33" s="173"/>
      <c r="I33" s="31">
        <v>21</v>
      </c>
      <c r="J33" s="227" t="s">
        <v>18</v>
      </c>
      <c r="K33" s="228"/>
      <c r="L33" s="31">
        <v>21</v>
      </c>
      <c r="M33" s="199" t="s">
        <v>18</v>
      </c>
      <c r="N33" s="200"/>
      <c r="O33" s="31">
        <v>21</v>
      </c>
      <c r="P33" s="156" t="s">
        <v>18</v>
      </c>
      <c r="Q33" s="157"/>
      <c r="R33" s="31">
        <v>21</v>
      </c>
      <c r="S33" s="215" t="s">
        <v>18</v>
      </c>
      <c r="T33" s="216"/>
      <c r="U33" s="32">
        <v>21</v>
      </c>
      <c r="V33" s="225" t="s">
        <v>18</v>
      </c>
      <c r="W33" s="226"/>
      <c r="X33" s="71">
        <v>0.875000000000001</v>
      </c>
      <c r="Y33" s="34" t="s">
        <v>16</v>
      </c>
      <c r="Z33" s="50">
        <v>0.88888888888888795</v>
      </c>
    </row>
    <row r="34" spans="1:29" s="25" customFormat="1" ht="18.75" customHeight="1" x14ac:dyDescent="0.25">
      <c r="A34" s="36">
        <v>0.89583333333333404</v>
      </c>
      <c r="B34" s="37" t="s">
        <v>16</v>
      </c>
      <c r="C34" s="38">
        <v>0.90972222222222199</v>
      </c>
      <c r="D34" s="172" t="s">
        <v>18</v>
      </c>
      <c r="E34" s="173"/>
      <c r="F34" s="64"/>
      <c r="G34" s="172" t="s">
        <v>18</v>
      </c>
      <c r="H34" s="173"/>
      <c r="I34" s="64"/>
      <c r="J34" s="172" t="s">
        <v>18</v>
      </c>
      <c r="K34" s="173"/>
      <c r="L34" s="64"/>
      <c r="M34" s="172" t="s">
        <v>18</v>
      </c>
      <c r="N34" s="173"/>
      <c r="O34" s="64"/>
      <c r="P34" s="156" t="s">
        <v>18</v>
      </c>
      <c r="Q34" s="157"/>
      <c r="R34" s="63"/>
      <c r="S34" s="215" t="s">
        <v>18</v>
      </c>
      <c r="T34" s="216"/>
      <c r="U34" s="72"/>
      <c r="V34" s="215" t="s">
        <v>18</v>
      </c>
      <c r="W34" s="216"/>
      <c r="X34" s="70">
        <v>0.89583333333333404</v>
      </c>
      <c r="Y34" s="37" t="s">
        <v>16</v>
      </c>
      <c r="Z34" s="44">
        <v>0.90972222222222199</v>
      </c>
    </row>
    <row r="35" spans="1:29" s="25" customFormat="1" ht="18.75" customHeight="1" x14ac:dyDescent="0.25">
      <c r="A35" s="45">
        <v>0.91666666666666696</v>
      </c>
      <c r="B35" s="34" t="s">
        <v>16</v>
      </c>
      <c r="C35" s="33">
        <v>0.9375</v>
      </c>
      <c r="D35" s="221" t="s">
        <v>18</v>
      </c>
      <c r="E35" s="222"/>
      <c r="F35" s="31">
        <v>22</v>
      </c>
      <c r="G35" s="221" t="s">
        <v>18</v>
      </c>
      <c r="H35" s="222"/>
      <c r="I35" s="31">
        <v>22</v>
      </c>
      <c r="J35" s="221" t="s">
        <v>18</v>
      </c>
      <c r="K35" s="222"/>
      <c r="L35" s="31">
        <v>22</v>
      </c>
      <c r="M35" s="221" t="s">
        <v>18</v>
      </c>
      <c r="N35" s="222"/>
      <c r="O35" s="31">
        <v>22</v>
      </c>
      <c r="P35" s="223" t="s">
        <v>18</v>
      </c>
      <c r="Q35" s="224"/>
      <c r="R35" s="31">
        <v>22</v>
      </c>
      <c r="S35" s="215" t="s">
        <v>18</v>
      </c>
      <c r="T35" s="216"/>
      <c r="U35" s="32">
        <v>22</v>
      </c>
      <c r="V35" s="215" t="s">
        <v>18</v>
      </c>
      <c r="W35" s="216"/>
      <c r="X35" s="71">
        <v>0.91666666666666696</v>
      </c>
      <c r="Y35" s="34" t="s">
        <v>16</v>
      </c>
      <c r="Z35" s="73">
        <v>0.9375</v>
      </c>
    </row>
    <row r="36" spans="1:29" s="25" customFormat="1" ht="18.75" customHeight="1" x14ac:dyDescent="0.25">
      <c r="A36" s="36">
        <v>0.937500000000001</v>
      </c>
      <c r="B36" s="37" t="s">
        <v>16</v>
      </c>
      <c r="C36" s="74">
        <v>0.95138888888888795</v>
      </c>
      <c r="D36" s="75" t="s">
        <v>37</v>
      </c>
      <c r="E36" s="76"/>
      <c r="F36" s="62"/>
      <c r="G36" s="233"/>
      <c r="H36" s="234"/>
      <c r="I36" s="62"/>
      <c r="J36" s="233"/>
      <c r="K36" s="234"/>
      <c r="L36" s="62"/>
      <c r="M36" s="233"/>
      <c r="N36" s="234"/>
      <c r="O36" s="62"/>
      <c r="P36" s="233"/>
      <c r="Q36" s="234"/>
      <c r="R36" s="62"/>
      <c r="S36" s="231" t="s">
        <v>18</v>
      </c>
      <c r="T36" s="232"/>
      <c r="U36" s="62"/>
      <c r="V36" s="235" t="s">
        <v>18</v>
      </c>
      <c r="W36" s="236"/>
      <c r="X36" s="70">
        <v>0.937500000000001</v>
      </c>
      <c r="Y36" s="37" t="s">
        <v>16</v>
      </c>
      <c r="Z36" s="44">
        <v>0.95138888888888795</v>
      </c>
    </row>
    <row r="37" spans="1:29" s="25" customFormat="1" ht="18.75" customHeight="1" thickBot="1" x14ac:dyDescent="0.3">
      <c r="A37" s="77">
        <v>0.95833333333333337</v>
      </c>
      <c r="B37" s="78" t="s">
        <v>16</v>
      </c>
      <c r="C37" s="79">
        <v>0.97916666666666663</v>
      </c>
      <c r="D37" s="80" t="s">
        <v>41</v>
      </c>
      <c r="E37" s="81"/>
      <c r="F37" s="82"/>
      <c r="G37" s="229" t="s">
        <v>18</v>
      </c>
      <c r="H37" s="230"/>
      <c r="I37" s="82"/>
      <c r="J37" s="229" t="s">
        <v>18</v>
      </c>
      <c r="K37" s="230"/>
      <c r="L37" s="82"/>
      <c r="M37" s="229" t="s">
        <v>18</v>
      </c>
      <c r="N37" s="230"/>
      <c r="O37" s="82"/>
      <c r="P37" s="229" t="s">
        <v>18</v>
      </c>
      <c r="Q37" s="230"/>
      <c r="R37" s="82"/>
      <c r="S37" s="231" t="s">
        <v>18</v>
      </c>
      <c r="T37" s="232"/>
      <c r="U37" s="82"/>
      <c r="V37" s="229" t="s">
        <v>18</v>
      </c>
      <c r="W37" s="230"/>
      <c r="X37" s="83">
        <v>0.95833333333333337</v>
      </c>
      <c r="Y37" s="78" t="s">
        <v>16</v>
      </c>
      <c r="Z37" s="84">
        <v>0.97916666666666663</v>
      </c>
    </row>
    <row r="38" spans="1:29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6" t="s">
        <v>42</v>
      </c>
      <c r="B39" s="87"/>
      <c r="C39" s="86"/>
      <c r="D39" s="88" t="s">
        <v>43</v>
      </c>
      <c r="J39" s="89"/>
      <c r="O39" s="90"/>
      <c r="Y39" s="85"/>
    </row>
    <row r="40" spans="1:29" s="25" customFormat="1" ht="15.5" x14ac:dyDescent="0.25">
      <c r="A40" s="91"/>
      <c r="B40" s="92"/>
      <c r="C40" s="91"/>
      <c r="D40" s="25" t="s">
        <v>44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45</v>
      </c>
      <c r="B42" s="98"/>
      <c r="C42" s="99"/>
      <c r="D42" s="237" t="s">
        <v>46</v>
      </c>
      <c r="E42" s="238"/>
      <c r="F42" s="100"/>
      <c r="G42" s="237" t="s">
        <v>47</v>
      </c>
      <c r="H42" s="238"/>
      <c r="I42" s="100"/>
      <c r="J42" s="237" t="s">
        <v>48</v>
      </c>
      <c r="K42" s="238"/>
      <c r="L42" s="100"/>
      <c r="M42" s="237" t="s">
        <v>49</v>
      </c>
      <c r="N42" s="238"/>
      <c r="O42" s="100"/>
      <c r="P42" s="237" t="s">
        <v>50</v>
      </c>
      <c r="Q42" s="238"/>
      <c r="R42" s="100"/>
      <c r="S42" s="237" t="s">
        <v>51</v>
      </c>
      <c r="T42" s="238"/>
      <c r="U42" s="100"/>
      <c r="V42" s="237" t="s">
        <v>52</v>
      </c>
      <c r="W42" s="238"/>
      <c r="X42" s="97" t="s">
        <v>45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53</v>
      </c>
      <c r="B43" s="105"/>
      <c r="C43" s="106"/>
      <c r="D43" s="107" t="s">
        <v>54</v>
      </c>
      <c r="E43" s="108" t="s">
        <v>55</v>
      </c>
      <c r="F43" s="108"/>
      <c r="G43" s="107" t="s">
        <v>54</v>
      </c>
      <c r="H43" s="108" t="s">
        <v>55</v>
      </c>
      <c r="I43" s="108"/>
      <c r="J43" s="107" t="s">
        <v>54</v>
      </c>
      <c r="K43" s="108" t="s">
        <v>55</v>
      </c>
      <c r="L43" s="108"/>
      <c r="M43" s="107" t="s">
        <v>54</v>
      </c>
      <c r="N43" s="108" t="s">
        <v>55</v>
      </c>
      <c r="O43" s="108"/>
      <c r="P43" s="107" t="s">
        <v>54</v>
      </c>
      <c r="Q43" s="108" t="s">
        <v>55</v>
      </c>
      <c r="R43" s="108"/>
      <c r="S43" s="107" t="s">
        <v>54</v>
      </c>
      <c r="T43" s="108" t="s">
        <v>55</v>
      </c>
      <c r="U43" s="108"/>
      <c r="V43" s="107" t="s">
        <v>54</v>
      </c>
      <c r="W43" s="108" t="s">
        <v>55</v>
      </c>
      <c r="X43" s="104" t="s">
        <v>53</v>
      </c>
      <c r="Y43" s="105"/>
      <c r="Z43" s="106"/>
      <c r="AA43" s="109" t="s">
        <v>56</v>
      </c>
      <c r="AB43" s="110" t="s">
        <v>57</v>
      </c>
      <c r="AC43" s="111" t="s">
        <v>58</v>
      </c>
    </row>
    <row r="44" spans="1:29" ht="13" x14ac:dyDescent="0.3">
      <c r="A44" s="112" t="s">
        <v>59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59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59</v>
      </c>
      <c r="Y44" s="112"/>
      <c r="Z44" s="112"/>
      <c r="AA44" s="115">
        <f t="shared" ref="AA44:AA59" si="0">AB44/AC44</f>
        <v>0</v>
      </c>
      <c r="AB44" s="5">
        <f t="shared" ref="AB44:AB59" si="1">SUM(D44:W44)</f>
        <v>0</v>
      </c>
      <c r="AC44" s="116">
        <v>50</v>
      </c>
    </row>
    <row r="45" spans="1:29" ht="13" x14ac:dyDescent="0.3">
      <c r="A45" s="117" t="s">
        <v>60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60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60</v>
      </c>
      <c r="Y45" s="117"/>
      <c r="Z45" s="117"/>
      <c r="AA45" s="115">
        <f t="shared" si="0"/>
        <v>0</v>
      </c>
      <c r="AB45" s="5">
        <f t="shared" si="1"/>
        <v>0</v>
      </c>
      <c r="AC45" s="116">
        <v>100</v>
      </c>
    </row>
    <row r="46" spans="1:29" ht="13" x14ac:dyDescent="0.3">
      <c r="A46" s="119" t="s">
        <v>30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30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30</v>
      </c>
      <c r="Y46" s="119"/>
      <c r="Z46" s="119"/>
      <c r="AA46" s="115">
        <f t="shared" si="0"/>
        <v>0</v>
      </c>
      <c r="AB46" s="5">
        <f t="shared" si="1"/>
        <v>0</v>
      </c>
      <c r="AC46" s="116">
        <v>150</v>
      </c>
    </row>
    <row r="47" spans="1:29" ht="13" x14ac:dyDescent="0.3">
      <c r="A47" s="120" t="s">
        <v>61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61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61</v>
      </c>
      <c r="Y47" s="120"/>
      <c r="Z47" s="120"/>
      <c r="AA47" s="115">
        <f t="shared" si="0"/>
        <v>0</v>
      </c>
      <c r="AB47" s="5">
        <f t="shared" si="1"/>
        <v>0</v>
      </c>
      <c r="AC47" s="116">
        <v>150</v>
      </c>
    </row>
    <row r="48" spans="1:29" ht="13" x14ac:dyDescent="0.3">
      <c r="A48" s="120" t="s">
        <v>33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33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33</v>
      </c>
      <c r="Y48" s="120"/>
      <c r="Z48" s="120"/>
      <c r="AA48" s="115">
        <f t="shared" si="0"/>
        <v>0</v>
      </c>
      <c r="AB48" s="5">
        <f t="shared" si="1"/>
        <v>0</v>
      </c>
      <c r="AC48" s="116">
        <v>180</v>
      </c>
    </row>
    <row r="49" spans="1:29" ht="13" x14ac:dyDescent="0.3">
      <c r="A49" s="121" t="s">
        <v>32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32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32</v>
      </c>
      <c r="Y49" s="121"/>
      <c r="Z49" s="121"/>
      <c r="AA49" s="115">
        <f t="shared" si="0"/>
        <v>0</v>
      </c>
      <c r="AB49" s="5">
        <f t="shared" si="1"/>
        <v>0</v>
      </c>
      <c r="AC49" s="116">
        <v>180</v>
      </c>
    </row>
    <row r="50" spans="1:29" ht="13" x14ac:dyDescent="0.3">
      <c r="A50" s="121" t="s">
        <v>36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36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36</v>
      </c>
      <c r="Y50" s="121"/>
      <c r="Z50" s="121"/>
      <c r="AA50" s="115">
        <f t="shared" si="0"/>
        <v>0</v>
      </c>
      <c r="AB50" s="5">
        <f t="shared" si="1"/>
        <v>0</v>
      </c>
      <c r="AC50" s="116">
        <v>180</v>
      </c>
    </row>
    <row r="51" spans="1:29" ht="13" x14ac:dyDescent="0.3">
      <c r="A51" s="122" t="s">
        <v>62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62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62</v>
      </c>
      <c r="Y51" s="122"/>
      <c r="Z51" s="122"/>
      <c r="AA51" s="115">
        <f t="shared" si="0"/>
        <v>0</v>
      </c>
      <c r="AB51" s="5">
        <f t="shared" si="1"/>
        <v>0</v>
      </c>
      <c r="AC51" s="116">
        <v>260</v>
      </c>
    </row>
    <row r="52" spans="1:29" ht="13" x14ac:dyDescent="0.3">
      <c r="A52" s="123" t="s">
        <v>63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63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63</v>
      </c>
      <c r="Y52" s="123"/>
      <c r="Z52" s="123"/>
      <c r="AA52" s="115">
        <f t="shared" si="0"/>
        <v>0</v>
      </c>
      <c r="AB52" s="5">
        <f t="shared" si="1"/>
        <v>0</v>
      </c>
      <c r="AC52" s="116">
        <v>340</v>
      </c>
    </row>
    <row r="53" spans="1:29" ht="13" x14ac:dyDescent="0.3">
      <c r="A53" s="124" t="s">
        <v>64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64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64</v>
      </c>
      <c r="Y53" s="124"/>
      <c r="Z53" s="124"/>
      <c r="AA53" s="115">
        <f t="shared" si="0"/>
        <v>0</v>
      </c>
      <c r="AB53" s="5">
        <f t="shared" si="1"/>
        <v>0</v>
      </c>
      <c r="AC53" s="116">
        <v>340</v>
      </c>
    </row>
    <row r="54" spans="1:29" ht="13" x14ac:dyDescent="0.3">
      <c r="A54" s="125" t="s">
        <v>17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17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17</v>
      </c>
      <c r="Y54" s="125"/>
      <c r="Z54" s="125"/>
      <c r="AA54" s="115">
        <f t="shared" si="0"/>
        <v>0</v>
      </c>
      <c r="AB54" s="5">
        <f t="shared" si="1"/>
        <v>0</v>
      </c>
      <c r="AC54" s="116">
        <v>400</v>
      </c>
    </row>
    <row r="55" spans="1:29" ht="13" x14ac:dyDescent="0.3">
      <c r="A55" s="117" t="s">
        <v>28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28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28</v>
      </c>
      <c r="Y55" s="117"/>
      <c r="Z55" s="117"/>
      <c r="AA55" s="115">
        <f t="shared" si="0"/>
        <v>0</v>
      </c>
      <c r="AB55" s="5">
        <f t="shared" si="1"/>
        <v>0</v>
      </c>
      <c r="AC55" s="126">
        <v>810</v>
      </c>
    </row>
    <row r="56" spans="1:29" ht="13" x14ac:dyDescent="0.3">
      <c r="A56" s="112" t="s">
        <v>65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65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65</v>
      </c>
      <c r="Y56" s="112"/>
      <c r="Z56" s="112"/>
      <c r="AA56" s="127">
        <f t="shared" si="0"/>
        <v>0</v>
      </c>
      <c r="AB56" s="5">
        <f t="shared" si="1"/>
        <v>0</v>
      </c>
      <c r="AC56" s="126">
        <v>1260</v>
      </c>
    </row>
    <row r="57" spans="1:29" x14ac:dyDescent="0.25">
      <c r="A57" s="128" t="s">
        <v>66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66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66</v>
      </c>
      <c r="Y57" s="128"/>
      <c r="Z57" s="128"/>
      <c r="AA57" s="127">
        <f t="shared" si="0"/>
        <v>0</v>
      </c>
      <c r="AB57" s="5">
        <f t="shared" si="1"/>
        <v>0</v>
      </c>
      <c r="AC57" s="116">
        <v>50</v>
      </c>
    </row>
    <row r="58" spans="1:29" x14ac:dyDescent="0.25">
      <c r="A58" s="129" t="s">
        <v>67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67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67</v>
      </c>
      <c r="Y58" s="130"/>
      <c r="Z58" s="130"/>
      <c r="AA58" s="127">
        <f t="shared" si="0"/>
        <v>0</v>
      </c>
      <c r="AB58" s="5">
        <f t="shared" si="1"/>
        <v>0</v>
      </c>
      <c r="AC58" s="116">
        <v>60</v>
      </c>
    </row>
    <row r="59" spans="1:29" ht="13" thickBot="1" x14ac:dyDescent="0.3">
      <c r="A59" s="131" t="s">
        <v>68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68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68</v>
      </c>
      <c r="Y59" s="131"/>
      <c r="Z59" s="131"/>
      <c r="AA59" s="127">
        <f t="shared" si="0"/>
        <v>0</v>
      </c>
      <c r="AB59" s="5">
        <f t="shared" si="1"/>
        <v>0</v>
      </c>
      <c r="AC59" s="116">
        <v>75</v>
      </c>
    </row>
    <row r="60" spans="1:29" ht="13.5" thickBot="1" x14ac:dyDescent="0.35">
      <c r="A60" s="132" t="s">
        <v>45</v>
      </c>
      <c r="B60" s="133"/>
      <c r="C60" s="134"/>
      <c r="D60" s="239" t="s">
        <v>46</v>
      </c>
      <c r="E60" s="240"/>
      <c r="F60" s="135"/>
      <c r="G60" s="239" t="s">
        <v>47</v>
      </c>
      <c r="H60" s="240"/>
      <c r="I60" s="135"/>
      <c r="J60" s="239" t="s">
        <v>48</v>
      </c>
      <c r="K60" s="240"/>
      <c r="L60" s="135"/>
      <c r="M60" s="239" t="s">
        <v>49</v>
      </c>
      <c r="N60" s="240"/>
      <c r="O60" s="135"/>
      <c r="P60" s="239" t="s">
        <v>50</v>
      </c>
      <c r="Q60" s="240"/>
      <c r="R60" s="135"/>
      <c r="S60" s="239" t="s">
        <v>51</v>
      </c>
      <c r="T60" s="240"/>
      <c r="U60" s="135"/>
      <c r="V60" s="239" t="s">
        <v>52</v>
      </c>
      <c r="W60" s="240"/>
      <c r="X60" s="132" t="s">
        <v>45</v>
      </c>
      <c r="Y60" s="133"/>
      <c r="Z60" s="134"/>
      <c r="AA60" s="127"/>
      <c r="AB60" s="5"/>
      <c r="AC60" s="136"/>
    </row>
  </sheetData>
  <mergeCells count="254"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Uke13</vt:lpstr>
      <vt:lpstr>'Uke13'!Utskriftsområde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2022-03-26T10:17:18Z</dcterms:created>
  <dcterms:modified xsi:type="dcterms:W3CDTF">2022-03-29T15:12:25Z</dcterms:modified>
</cp:coreProperties>
</file>