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R\Documents\"/>
    </mc:Choice>
  </mc:AlternateContent>
  <xr:revisionPtr revIDLastSave="0" documentId="8_{CA8BD0E4-6CDB-47B6-A4EA-8610B634B6B4}" xr6:coauthVersionLast="47" xr6:coauthVersionMax="47" xr10:uidLastSave="{00000000-0000-0000-0000-000000000000}"/>
  <bookViews>
    <workbookView xWindow="-120" yWindow="-120" windowWidth="29040" windowHeight="17640" activeTab="2" xr2:uid="{609C13F4-58F9-4BB8-885F-59B95D9E93BD}"/>
  </bookViews>
  <sheets>
    <sheet name="Ark1" sheetId="5" r:id="rId1"/>
    <sheet name="60" sheetId="1" r:id="rId2"/>
    <sheet name="70" sheetId="2" r:id="rId3"/>
    <sheet name="80" sheetId="3" r:id="rId4"/>
    <sheet name="90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4" l="1"/>
  <c r="H4" i="4"/>
  <c r="H5" i="4"/>
  <c r="H11" i="4"/>
  <c r="H6" i="4"/>
  <c r="H10" i="4"/>
  <c r="H12" i="4"/>
  <c r="H15" i="4"/>
  <c r="H13" i="4"/>
  <c r="H8" i="4"/>
  <c r="H14" i="4"/>
  <c r="H16" i="4"/>
  <c r="H9" i="4"/>
  <c r="H7" i="3"/>
  <c r="H9" i="3"/>
  <c r="H5" i="3"/>
  <c r="H10" i="3"/>
  <c r="H11" i="3"/>
  <c r="H12" i="3"/>
  <c r="H14" i="3"/>
  <c r="H6" i="3"/>
  <c r="H13" i="3"/>
  <c r="H8" i="3"/>
  <c r="H15" i="3"/>
  <c r="H4" i="3"/>
  <c r="H13" i="2"/>
  <c r="H14" i="2"/>
  <c r="H5" i="2"/>
  <c r="H15" i="2"/>
  <c r="H16" i="2"/>
  <c r="H8" i="2"/>
  <c r="H6" i="2"/>
  <c r="H9" i="2"/>
  <c r="H19" i="2"/>
  <c r="H21" i="2"/>
  <c r="H22" i="2"/>
  <c r="H7" i="2"/>
  <c r="H10" i="2"/>
  <c r="H12" i="2"/>
  <c r="H18" i="2"/>
  <c r="H11" i="2"/>
  <c r="H17" i="2"/>
  <c r="H20" i="2"/>
  <c r="H4" i="2"/>
  <c r="H7" i="1"/>
  <c r="H15" i="1"/>
  <c r="H16" i="1"/>
  <c r="H6" i="1"/>
  <c r="H8" i="1"/>
  <c r="H18" i="1"/>
  <c r="H20" i="1"/>
  <c r="H10" i="1"/>
  <c r="H12" i="1"/>
  <c r="H19" i="1"/>
  <c r="H11" i="1"/>
  <c r="H9" i="1"/>
  <c r="H13" i="1"/>
  <c r="H14" i="1"/>
  <c r="H5" i="1"/>
  <c r="H21" i="1"/>
  <c r="H17" i="1"/>
  <c r="H22" i="1"/>
  <c r="H4" i="1"/>
</calcChain>
</file>

<file path=xl/sharedStrings.xml><?xml version="1.0" encoding="utf-8"?>
<sst xmlns="http://schemas.openxmlformats.org/spreadsheetml/2006/main" count="214" uniqueCount="103">
  <si>
    <t>Lillesand cup 2024 0,60 m</t>
  </si>
  <si>
    <t>Rytter</t>
  </si>
  <si>
    <t>Hest</t>
  </si>
  <si>
    <t>Klubb</t>
  </si>
  <si>
    <t>Alma Vang-Halaas</t>
  </si>
  <si>
    <t>Kiltale Dirty Harry</t>
  </si>
  <si>
    <t>Sørlandsparken rideklubb</t>
  </si>
  <si>
    <t>Anniken Røinås-Svenning</t>
  </si>
  <si>
    <t>Black Spirit</t>
  </si>
  <si>
    <t>Vennesla rytterforening</t>
  </si>
  <si>
    <t>Sanna Albrektsen Hus</t>
  </si>
  <si>
    <t>Bluebell Meadows</t>
  </si>
  <si>
    <t>Sarah Bjerland Øirås</t>
  </si>
  <si>
    <t>Shira (III)</t>
  </si>
  <si>
    <t>Arendal og Grimstad rideklubb</t>
  </si>
  <si>
    <t>Vilde Marie Dreier Blomberg</t>
  </si>
  <si>
    <t>Miss Colour Girl</t>
  </si>
  <si>
    <t>Ida Belland</t>
  </si>
  <si>
    <t>Cocio (II)</t>
  </si>
  <si>
    <t>Gyland Hestesportslag</t>
  </si>
  <si>
    <t>Sarah Smebye</t>
  </si>
  <si>
    <t>Springhill Clover</t>
  </si>
  <si>
    <t>Sara Jomaas</t>
  </si>
  <si>
    <t>Silver Ranger</t>
  </si>
  <si>
    <t>Silje Kristin Halaas</t>
  </si>
  <si>
    <t>Dengill fra Soltun</t>
  </si>
  <si>
    <t>Plassens Barock</t>
  </si>
  <si>
    <t>Hege Rebecka Alvær</t>
  </si>
  <si>
    <t>Dag Schumi</t>
  </si>
  <si>
    <t>Ida Smeland Nygårdseter</t>
  </si>
  <si>
    <t>Atilla</t>
  </si>
  <si>
    <t>Brekka Rideklubb</t>
  </si>
  <si>
    <t>Emeli Tesdal</t>
  </si>
  <si>
    <t>Lukas fra Sjøbodhagen</t>
  </si>
  <si>
    <t>Utopia II</t>
  </si>
  <si>
    <t>Julie Nesset Eilertsen</t>
  </si>
  <si>
    <t>Højlund`s Tasja</t>
  </si>
  <si>
    <t>Lillesand cup 2024 0,70 m</t>
  </si>
  <si>
    <t>Marie Belland</t>
  </si>
  <si>
    <t>Knocktown Bertie</t>
  </si>
  <si>
    <t>Gyland Hestesportlag</t>
  </si>
  <si>
    <t>Vida Skårva</t>
  </si>
  <si>
    <t>Medard</t>
  </si>
  <si>
    <t>Sørlandsparken Rideklubb</t>
  </si>
  <si>
    <t>Melissa Aminda Norstrøm</t>
  </si>
  <si>
    <t>Falcon Jack</t>
  </si>
  <si>
    <t>Moss og Omegn Hestesportklubb</t>
  </si>
  <si>
    <t>Alma Vang Hansen</t>
  </si>
  <si>
    <t>Ida Magdalene Sauge Johansen</t>
  </si>
  <si>
    <t>Poker Face (III)</t>
  </si>
  <si>
    <t>Vennesla Rytterforening</t>
  </si>
  <si>
    <t>Emma Josefine Evans-Tonstøl</t>
  </si>
  <si>
    <t>Independent Trader</t>
  </si>
  <si>
    <t>Copperbeach Boy</t>
  </si>
  <si>
    <t>Lillesand cup 2024 0,80 m</t>
  </si>
  <si>
    <t>Oda Hermine Eiken</t>
  </si>
  <si>
    <t>Castlehill Aries Diamond</t>
  </si>
  <si>
    <t xml:space="preserve">Vida Skårva </t>
  </si>
  <si>
    <t>Emilie Seland Thue</t>
  </si>
  <si>
    <t>Jayden S</t>
  </si>
  <si>
    <t>Knockmoy Hill Sparrow</t>
  </si>
  <si>
    <t>Madelen Reiersen Lindstøl</t>
  </si>
  <si>
    <t>Dinas Lucky Dime</t>
  </si>
  <si>
    <t>Melissa Aminda Nordstrøm</t>
  </si>
  <si>
    <t>Aanon-Alexander Gade Larsen</t>
  </si>
  <si>
    <t>Little Miss May</t>
  </si>
  <si>
    <t>Isabell Pettersen</t>
  </si>
  <si>
    <t>Oh My God</t>
  </si>
  <si>
    <t>Julie Krossbekk Agersborg</t>
  </si>
  <si>
    <t>Sires Sno</t>
  </si>
  <si>
    <t>Lillesand cup 2024 0,90 m</t>
  </si>
  <si>
    <t>Nora Marie Nygaard Schive</t>
  </si>
  <si>
    <t>Cassiopeia</t>
  </si>
  <si>
    <t>Alma Broch Stenseth</t>
  </si>
  <si>
    <t>Jahrs Flashjack</t>
  </si>
  <si>
    <t>Meltvedt Mayfair Minni</t>
  </si>
  <si>
    <t>Serine Årstad</t>
  </si>
  <si>
    <t>Emilie Unhjem Askeland</t>
  </si>
  <si>
    <t>Macho Espirit</t>
  </si>
  <si>
    <t>Nord-Karmøy Rideklubb</t>
  </si>
  <si>
    <t>Synne Sliper</t>
  </si>
  <si>
    <t>Sparkys Little Girl</t>
  </si>
  <si>
    <t>Anna-Michela Gade</t>
  </si>
  <si>
    <t>Taurmore Pocket Rocket</t>
  </si>
  <si>
    <t>Maren Kjeåsen Odderstø</t>
  </si>
  <si>
    <t>Princess Vestervang</t>
  </si>
  <si>
    <t>Ingeborg Knudsen Fosshaugen</t>
  </si>
  <si>
    <t>HH Casandra</t>
  </si>
  <si>
    <t>Aase-Marie Flaaten Kollstrøm</t>
  </si>
  <si>
    <t>V.3</t>
  </si>
  <si>
    <t>Linda Risdal</t>
  </si>
  <si>
    <t>Bliksem</t>
  </si>
  <si>
    <t>Eli</t>
  </si>
  <si>
    <t>Otelie Kløvfjell-Tønnesen</t>
  </si>
  <si>
    <t>Sofia Storhaug-Nyborg</t>
  </si>
  <si>
    <t>Turfhorst Lady Elisabeth</t>
  </si>
  <si>
    <t>Janne Haukom Breland</t>
  </si>
  <si>
    <t>Egon Lobell</t>
  </si>
  <si>
    <t>Hannah Brorsen Lund</t>
  </si>
  <si>
    <t>SG Sushi</t>
  </si>
  <si>
    <t>Grenland Ryttersportsklubb</t>
  </si>
  <si>
    <t>Grenland ryttersportklubb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</si>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</sst>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11</xdr:col>
      <xdr:colOff>476250</xdr:colOff>
      <xdr:row>29</xdr:row>
      <xdr:rowOff>90264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AB3BB53-98B2-4545-8908-15C8224D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52500"/>
          <a:ext cx="6572250" cy="4662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3594-7327-432A-A0A6-251F2202DA76}">
  <sheetPr>
    <pageSetUpPr fitToPage="1"/>
  </sheetPr>
  <dimension ref="A1"/>
  <sheetViews>
    <sheetView workbookViewId="0">
      <selection activeCell="N26" sqref="N26"/>
    </sheetView>
  </sheetViews>
  <sheetFormatPr baseColWidth="10" defaultRowHeight="15" x14ac:dyDescent="0.25"/>
  <sheetData/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B206-95FC-4258-B0B2-C58AE5770366}">
  <sheetPr>
    <pageSetUpPr fitToPage="1"/>
  </sheetPr>
  <dimension ref="A1:H22"/>
  <sheetViews>
    <sheetView workbookViewId="0">
      <selection activeCell="J10" sqref="J10"/>
    </sheetView>
  </sheetViews>
  <sheetFormatPr baseColWidth="10" defaultRowHeight="15" x14ac:dyDescent="0.25"/>
  <cols>
    <col min="1" max="1" width="25.7109375" bestFit="1" customWidth="1"/>
    <col min="2" max="2" width="21.28515625" bestFit="1" customWidth="1"/>
    <col min="3" max="3" width="28.28515625" bestFit="1" customWidth="1"/>
    <col min="4" max="5" width="10.140625" bestFit="1" customWidth="1"/>
  </cols>
  <sheetData>
    <row r="1" spans="1:8" x14ac:dyDescent="0.25">
      <c r="A1" s="7" t="s">
        <v>0</v>
      </c>
      <c r="B1" s="7"/>
      <c r="C1" s="7"/>
      <c r="D1" s="7"/>
      <c r="E1" s="7"/>
      <c r="F1" s="7"/>
      <c r="G1" s="1"/>
      <c r="H1" s="1"/>
    </row>
    <row r="3" spans="1:8" x14ac:dyDescent="0.25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102</v>
      </c>
    </row>
    <row r="4" spans="1:8" x14ac:dyDescent="0.25">
      <c r="A4" s="4" t="s">
        <v>4</v>
      </c>
      <c r="B4" s="4" t="s">
        <v>5</v>
      </c>
      <c r="C4" s="4" t="s">
        <v>6</v>
      </c>
      <c r="D4" s="6">
        <v>12</v>
      </c>
      <c r="E4" s="4">
        <v>12</v>
      </c>
      <c r="F4" s="4">
        <v>5</v>
      </c>
      <c r="G4" s="4">
        <v>7.5</v>
      </c>
      <c r="H4" s="4">
        <f t="shared" ref="H4:H22" si="0">SUM(D4:G4)</f>
        <v>36.5</v>
      </c>
    </row>
    <row r="5" spans="1:8" x14ac:dyDescent="0.25">
      <c r="A5" s="4" t="s">
        <v>93</v>
      </c>
      <c r="B5" s="4" t="s">
        <v>49</v>
      </c>
      <c r="C5" s="4" t="s">
        <v>14</v>
      </c>
      <c r="D5" s="4"/>
      <c r="E5" s="4">
        <v>16</v>
      </c>
      <c r="F5" s="4">
        <v>11</v>
      </c>
      <c r="G5" s="4">
        <v>6</v>
      </c>
      <c r="H5" s="4">
        <f t="shared" si="0"/>
        <v>33</v>
      </c>
    </row>
    <row r="6" spans="1:8" x14ac:dyDescent="0.25">
      <c r="A6" s="4" t="s">
        <v>15</v>
      </c>
      <c r="B6" s="4" t="s">
        <v>16</v>
      </c>
      <c r="C6" s="4" t="s">
        <v>14</v>
      </c>
      <c r="D6" s="6">
        <v>4</v>
      </c>
      <c r="E6" s="4">
        <v>7</v>
      </c>
      <c r="F6" s="4">
        <v>4</v>
      </c>
      <c r="G6" s="4">
        <v>18</v>
      </c>
      <c r="H6" s="4">
        <f t="shared" si="0"/>
        <v>33</v>
      </c>
    </row>
    <row r="7" spans="1:8" x14ac:dyDescent="0.25">
      <c r="A7" s="4" t="s">
        <v>7</v>
      </c>
      <c r="B7" s="4" t="s">
        <v>8</v>
      </c>
      <c r="C7" s="4" t="s">
        <v>9</v>
      </c>
      <c r="D7" s="6">
        <v>9</v>
      </c>
      <c r="E7" s="4">
        <v>8</v>
      </c>
      <c r="F7" s="4">
        <v>9</v>
      </c>
      <c r="G7" s="4">
        <v>6</v>
      </c>
      <c r="H7" s="4">
        <f t="shared" si="0"/>
        <v>32</v>
      </c>
    </row>
    <row r="8" spans="1:8" x14ac:dyDescent="0.25">
      <c r="A8" s="4" t="s">
        <v>17</v>
      </c>
      <c r="B8" s="4" t="s">
        <v>18</v>
      </c>
      <c r="C8" s="4" t="s">
        <v>19</v>
      </c>
      <c r="D8" s="6">
        <v>3</v>
      </c>
      <c r="E8" s="4">
        <v>4</v>
      </c>
      <c r="F8" s="4">
        <v>13</v>
      </c>
      <c r="G8" s="4">
        <v>6</v>
      </c>
      <c r="H8" s="4">
        <f t="shared" si="0"/>
        <v>26</v>
      </c>
    </row>
    <row r="9" spans="1:8" x14ac:dyDescent="0.25">
      <c r="A9" s="4" t="s">
        <v>32</v>
      </c>
      <c r="B9" s="4" t="s">
        <v>33</v>
      </c>
      <c r="C9" s="4" t="s">
        <v>14</v>
      </c>
      <c r="D9" s="4"/>
      <c r="E9" s="4">
        <v>5</v>
      </c>
      <c r="F9" s="4">
        <v>7</v>
      </c>
      <c r="G9" s="4">
        <v>10.5</v>
      </c>
      <c r="H9" s="4">
        <f t="shared" si="0"/>
        <v>22.5</v>
      </c>
    </row>
    <row r="10" spans="1:8" x14ac:dyDescent="0.25">
      <c r="A10" s="4" t="s">
        <v>24</v>
      </c>
      <c r="B10" s="4" t="s">
        <v>25</v>
      </c>
      <c r="C10" s="4" t="s">
        <v>6</v>
      </c>
      <c r="D10" s="4"/>
      <c r="E10" s="4">
        <v>6</v>
      </c>
      <c r="F10" s="4">
        <v>16</v>
      </c>
      <c r="G10" s="4"/>
      <c r="H10" s="4">
        <f t="shared" si="0"/>
        <v>22</v>
      </c>
    </row>
    <row r="11" spans="1:8" x14ac:dyDescent="0.25">
      <c r="A11" s="4" t="s">
        <v>29</v>
      </c>
      <c r="B11" s="4" t="s">
        <v>30</v>
      </c>
      <c r="C11" s="4" t="s">
        <v>31</v>
      </c>
      <c r="D11" s="4"/>
      <c r="E11" s="4">
        <v>12</v>
      </c>
      <c r="F11" s="4">
        <v>9</v>
      </c>
      <c r="G11" s="4"/>
      <c r="H11" s="4">
        <f t="shared" si="0"/>
        <v>21</v>
      </c>
    </row>
    <row r="12" spans="1:8" x14ac:dyDescent="0.25">
      <c r="A12" s="4" t="s">
        <v>10</v>
      </c>
      <c r="B12" s="4" t="s">
        <v>26</v>
      </c>
      <c r="C12" s="4" t="s">
        <v>6</v>
      </c>
      <c r="D12" s="4"/>
      <c r="E12" s="4">
        <v>12</v>
      </c>
      <c r="F12" s="4">
        <v>7</v>
      </c>
      <c r="G12" s="4"/>
      <c r="H12" s="4">
        <f t="shared" si="0"/>
        <v>19</v>
      </c>
    </row>
    <row r="13" spans="1:8" x14ac:dyDescent="0.25">
      <c r="A13" s="4" t="s">
        <v>22</v>
      </c>
      <c r="B13" s="4" t="s">
        <v>34</v>
      </c>
      <c r="C13" s="4" t="s">
        <v>14</v>
      </c>
      <c r="D13" s="4"/>
      <c r="E13" s="4" t="s">
        <v>92</v>
      </c>
      <c r="F13" s="4"/>
      <c r="G13" s="4">
        <v>13.5</v>
      </c>
      <c r="H13" s="4">
        <f t="shared" si="0"/>
        <v>13.5</v>
      </c>
    </row>
    <row r="14" spans="1:8" x14ac:dyDescent="0.25">
      <c r="A14" s="4" t="s">
        <v>35</v>
      </c>
      <c r="B14" s="4" t="s">
        <v>36</v>
      </c>
      <c r="C14" s="4" t="s">
        <v>14</v>
      </c>
      <c r="D14" s="4"/>
      <c r="E14" s="4">
        <v>3</v>
      </c>
      <c r="F14" s="4">
        <v>2</v>
      </c>
      <c r="G14" s="4">
        <v>3</v>
      </c>
      <c r="H14" s="4">
        <f t="shared" si="0"/>
        <v>8</v>
      </c>
    </row>
    <row r="15" spans="1:8" x14ac:dyDescent="0.25">
      <c r="A15" s="4" t="s">
        <v>10</v>
      </c>
      <c r="B15" s="4" t="s">
        <v>11</v>
      </c>
      <c r="C15" s="4" t="s">
        <v>6</v>
      </c>
      <c r="D15" s="6">
        <v>7</v>
      </c>
      <c r="E15" s="4"/>
      <c r="F15" s="4"/>
      <c r="G15" s="4"/>
      <c r="H15" s="4">
        <f t="shared" si="0"/>
        <v>7</v>
      </c>
    </row>
    <row r="16" spans="1:8" x14ac:dyDescent="0.25">
      <c r="A16" s="4" t="s">
        <v>12</v>
      </c>
      <c r="B16" s="4" t="s">
        <v>13</v>
      </c>
      <c r="C16" s="4" t="s">
        <v>14</v>
      </c>
      <c r="D16" s="6">
        <v>5</v>
      </c>
      <c r="E16" s="4"/>
      <c r="F16" s="4"/>
      <c r="G16" s="4"/>
      <c r="H16" s="4">
        <f t="shared" si="0"/>
        <v>5</v>
      </c>
    </row>
    <row r="17" spans="1:8" x14ac:dyDescent="0.25">
      <c r="A17" s="4" t="s">
        <v>96</v>
      </c>
      <c r="B17" s="4" t="s">
        <v>97</v>
      </c>
      <c r="C17" s="4" t="s">
        <v>6</v>
      </c>
      <c r="D17" s="4"/>
      <c r="E17" s="4"/>
      <c r="F17" s="4">
        <v>3</v>
      </c>
      <c r="G17" s="4"/>
      <c r="H17" s="4">
        <f t="shared" si="0"/>
        <v>3</v>
      </c>
    </row>
    <row r="18" spans="1:8" x14ac:dyDescent="0.25">
      <c r="A18" s="4" t="s">
        <v>20</v>
      </c>
      <c r="B18" s="4" t="s">
        <v>21</v>
      </c>
      <c r="C18" s="4" t="s">
        <v>9</v>
      </c>
      <c r="D18" s="6">
        <v>2</v>
      </c>
      <c r="E18" s="4"/>
      <c r="F18" s="4"/>
      <c r="G18" s="4"/>
      <c r="H18" s="4">
        <f t="shared" si="0"/>
        <v>2</v>
      </c>
    </row>
    <row r="19" spans="1:8" x14ac:dyDescent="0.25">
      <c r="A19" s="4" t="s">
        <v>27</v>
      </c>
      <c r="B19" s="4" t="s">
        <v>28</v>
      </c>
      <c r="C19" s="4" t="s">
        <v>6</v>
      </c>
      <c r="D19" s="4"/>
      <c r="E19" s="4">
        <v>2</v>
      </c>
      <c r="F19" s="4"/>
      <c r="G19" s="4"/>
      <c r="H19" s="4">
        <f t="shared" si="0"/>
        <v>2</v>
      </c>
    </row>
    <row r="20" spans="1:8" x14ac:dyDescent="0.25">
      <c r="A20" s="4" t="s">
        <v>22</v>
      </c>
      <c r="B20" s="4" t="s">
        <v>23</v>
      </c>
      <c r="C20" s="4" t="s">
        <v>14</v>
      </c>
      <c r="D20" s="4" t="s">
        <v>92</v>
      </c>
      <c r="E20" s="4"/>
      <c r="F20" s="4"/>
      <c r="G20" s="4"/>
      <c r="H20" s="4">
        <f t="shared" si="0"/>
        <v>0</v>
      </c>
    </row>
    <row r="21" spans="1:8" x14ac:dyDescent="0.25">
      <c r="A21" s="4" t="s">
        <v>94</v>
      </c>
      <c r="B21" s="4" t="s">
        <v>95</v>
      </c>
      <c r="C21" s="4" t="s">
        <v>14</v>
      </c>
      <c r="D21" s="4"/>
      <c r="E21" s="4"/>
      <c r="F21" s="4" t="s">
        <v>92</v>
      </c>
      <c r="G21" s="4"/>
      <c r="H21" s="4">
        <f t="shared" si="0"/>
        <v>0</v>
      </c>
    </row>
    <row r="22" spans="1:8" x14ac:dyDescent="0.25">
      <c r="A22" s="4"/>
      <c r="B22" s="4"/>
      <c r="C22" s="4"/>
      <c r="D22" s="4"/>
      <c r="E22" s="4"/>
      <c r="F22" s="4"/>
      <c r="G22" s="4"/>
      <c r="H22" s="4">
        <f t="shared" si="0"/>
        <v>0</v>
      </c>
    </row>
  </sheetData>
  <sortState xmlns:xlrd2="http://schemas.microsoft.com/office/spreadsheetml/2017/richdata2" ref="A4:H22">
    <sortCondition descending="1" ref="H4:H22"/>
  </sortState>
  <mergeCells count="1">
    <mergeCell ref="A1:F1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2192-CF2D-42BF-AC00-91FCC20D9429}">
  <sheetPr>
    <pageSetUpPr fitToPage="1"/>
  </sheetPr>
  <dimension ref="A1:H22"/>
  <sheetViews>
    <sheetView tabSelected="1" workbookViewId="0">
      <selection activeCell="A28" sqref="A28"/>
    </sheetView>
  </sheetViews>
  <sheetFormatPr baseColWidth="10" defaultRowHeight="15" x14ac:dyDescent="0.25"/>
  <cols>
    <col min="1" max="1" width="29" bestFit="1" customWidth="1"/>
    <col min="2" max="2" width="18.28515625" bestFit="1" customWidth="1"/>
    <col min="3" max="3" width="30.28515625" bestFit="1" customWidth="1"/>
  </cols>
  <sheetData>
    <row r="1" spans="1:8" x14ac:dyDescent="0.25">
      <c r="A1" s="7" t="s">
        <v>37</v>
      </c>
      <c r="B1" s="7"/>
      <c r="C1" s="7"/>
      <c r="D1" s="7"/>
      <c r="E1" s="7"/>
      <c r="F1" s="7"/>
      <c r="G1" s="1"/>
      <c r="H1" s="1"/>
    </row>
    <row r="3" spans="1:8" x14ac:dyDescent="0.25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102</v>
      </c>
    </row>
    <row r="4" spans="1:8" x14ac:dyDescent="0.25">
      <c r="A4" s="4" t="s">
        <v>38</v>
      </c>
      <c r="B4" s="4" t="s">
        <v>39</v>
      </c>
      <c r="C4" s="4" t="s">
        <v>40</v>
      </c>
      <c r="D4" s="4">
        <v>16</v>
      </c>
      <c r="E4" s="4">
        <v>11</v>
      </c>
      <c r="F4" s="4">
        <v>11</v>
      </c>
      <c r="G4" s="4">
        <v>4.5</v>
      </c>
      <c r="H4" s="4">
        <f t="shared" ref="H4:H22" si="0">SUM(D4:G4)</f>
        <v>42.5</v>
      </c>
    </row>
    <row r="5" spans="1:8" x14ac:dyDescent="0.25">
      <c r="A5" s="4" t="s">
        <v>47</v>
      </c>
      <c r="B5" s="4" t="s">
        <v>5</v>
      </c>
      <c r="C5" s="4" t="s">
        <v>43</v>
      </c>
      <c r="D5" s="4">
        <v>9</v>
      </c>
      <c r="E5" s="4">
        <v>5</v>
      </c>
      <c r="F5" s="4">
        <v>4</v>
      </c>
      <c r="G5" s="4">
        <v>16.5</v>
      </c>
      <c r="H5" s="4">
        <f t="shared" si="0"/>
        <v>34.5</v>
      </c>
    </row>
    <row r="6" spans="1:8" x14ac:dyDescent="0.25">
      <c r="A6" s="4" t="s">
        <v>7</v>
      </c>
      <c r="B6" s="4" t="s">
        <v>8</v>
      </c>
      <c r="C6" s="4" t="s">
        <v>50</v>
      </c>
      <c r="D6" s="4">
        <v>5</v>
      </c>
      <c r="E6" s="4">
        <v>9</v>
      </c>
      <c r="F6" s="4">
        <v>7</v>
      </c>
      <c r="G6" s="4">
        <v>9</v>
      </c>
      <c r="H6" s="4">
        <f t="shared" si="0"/>
        <v>30</v>
      </c>
    </row>
    <row r="7" spans="1:8" x14ac:dyDescent="0.25">
      <c r="A7" s="4" t="s">
        <v>22</v>
      </c>
      <c r="B7" s="4" t="s">
        <v>34</v>
      </c>
      <c r="C7" s="4" t="s">
        <v>14</v>
      </c>
      <c r="D7" s="4"/>
      <c r="E7" s="4">
        <v>14</v>
      </c>
      <c r="F7" s="4">
        <v>5</v>
      </c>
      <c r="G7" s="4">
        <v>9</v>
      </c>
      <c r="H7" s="4">
        <f t="shared" si="0"/>
        <v>28</v>
      </c>
    </row>
    <row r="8" spans="1:8" x14ac:dyDescent="0.25">
      <c r="A8" s="4" t="s">
        <v>15</v>
      </c>
      <c r="B8" s="4" t="s">
        <v>16</v>
      </c>
      <c r="C8" s="4" t="s">
        <v>14</v>
      </c>
      <c r="D8" s="4">
        <v>6</v>
      </c>
      <c r="E8" s="4">
        <v>3</v>
      </c>
      <c r="F8" s="4" t="s">
        <v>92</v>
      </c>
      <c r="G8" s="4">
        <v>16.5</v>
      </c>
      <c r="H8" s="4">
        <f t="shared" si="0"/>
        <v>25.5</v>
      </c>
    </row>
    <row r="9" spans="1:8" x14ac:dyDescent="0.25">
      <c r="A9" s="4" t="s">
        <v>51</v>
      </c>
      <c r="B9" s="4" t="s">
        <v>52</v>
      </c>
      <c r="C9" s="4" t="s">
        <v>14</v>
      </c>
      <c r="D9" s="4">
        <v>4</v>
      </c>
      <c r="E9" s="4">
        <v>6</v>
      </c>
      <c r="F9" s="4">
        <v>9</v>
      </c>
      <c r="G9" s="4">
        <v>3</v>
      </c>
      <c r="H9" s="4">
        <f t="shared" si="0"/>
        <v>22</v>
      </c>
    </row>
    <row r="10" spans="1:8" x14ac:dyDescent="0.25">
      <c r="A10" s="4" t="s">
        <v>29</v>
      </c>
      <c r="B10" s="4" t="s">
        <v>30</v>
      </c>
      <c r="C10" s="4" t="s">
        <v>31</v>
      </c>
      <c r="D10" s="4"/>
      <c r="E10" s="4">
        <v>1</v>
      </c>
      <c r="F10" s="4">
        <v>16</v>
      </c>
      <c r="G10" s="4"/>
      <c r="H10" s="4">
        <f t="shared" si="0"/>
        <v>17</v>
      </c>
    </row>
    <row r="11" spans="1:8" x14ac:dyDescent="0.25">
      <c r="A11" s="4" t="s">
        <v>10</v>
      </c>
      <c r="B11" s="4" t="s">
        <v>26</v>
      </c>
      <c r="C11" s="4" t="s">
        <v>43</v>
      </c>
      <c r="D11" s="4"/>
      <c r="E11" s="4">
        <v>7</v>
      </c>
      <c r="F11" s="4">
        <v>9</v>
      </c>
      <c r="G11" s="4"/>
      <c r="H11" s="4">
        <f t="shared" si="0"/>
        <v>16</v>
      </c>
    </row>
    <row r="12" spans="1:8" x14ac:dyDescent="0.25">
      <c r="A12" s="4" t="s">
        <v>48</v>
      </c>
      <c r="B12" s="4" t="s">
        <v>53</v>
      </c>
      <c r="C12" s="4" t="s">
        <v>14</v>
      </c>
      <c r="D12" s="4"/>
      <c r="E12" s="4">
        <v>2</v>
      </c>
      <c r="F12" s="4">
        <v>13</v>
      </c>
      <c r="G12" s="4"/>
      <c r="H12" s="4">
        <f t="shared" si="0"/>
        <v>15</v>
      </c>
    </row>
    <row r="13" spans="1:8" x14ac:dyDescent="0.25">
      <c r="A13" s="4" t="s">
        <v>41</v>
      </c>
      <c r="B13" s="4" t="s">
        <v>42</v>
      </c>
      <c r="C13" s="4" t="s">
        <v>43</v>
      </c>
      <c r="D13" s="4">
        <v>13</v>
      </c>
      <c r="E13" s="4"/>
      <c r="F13" s="4"/>
      <c r="G13" s="4"/>
      <c r="H13" s="4">
        <f t="shared" si="0"/>
        <v>13</v>
      </c>
    </row>
    <row r="14" spans="1:8" x14ac:dyDescent="0.25">
      <c r="A14" s="4" t="s">
        <v>44</v>
      </c>
      <c r="B14" s="4" t="s">
        <v>45</v>
      </c>
      <c r="C14" s="4" t="s">
        <v>46</v>
      </c>
      <c r="D14" s="4">
        <v>11</v>
      </c>
      <c r="E14" s="4"/>
      <c r="F14" s="4"/>
      <c r="G14" s="4"/>
      <c r="H14" s="4">
        <f t="shared" si="0"/>
        <v>11</v>
      </c>
    </row>
    <row r="15" spans="1:8" x14ac:dyDescent="0.25">
      <c r="A15" s="4" t="s">
        <v>10</v>
      </c>
      <c r="B15" s="4" t="s">
        <v>11</v>
      </c>
      <c r="C15" s="4" t="s">
        <v>43</v>
      </c>
      <c r="D15" s="4">
        <v>8</v>
      </c>
      <c r="E15" s="4"/>
      <c r="F15" s="4"/>
      <c r="G15" s="4"/>
      <c r="H15" s="4">
        <f t="shared" si="0"/>
        <v>8</v>
      </c>
    </row>
    <row r="16" spans="1:8" x14ac:dyDescent="0.25">
      <c r="A16" s="5" t="s">
        <v>48</v>
      </c>
      <c r="B16" s="5" t="s">
        <v>49</v>
      </c>
      <c r="C16" s="5" t="s">
        <v>14</v>
      </c>
      <c r="D16" s="4">
        <v>7</v>
      </c>
      <c r="E16" s="4"/>
      <c r="F16" s="5"/>
      <c r="G16" s="4"/>
      <c r="H16" s="4">
        <f t="shared" si="0"/>
        <v>7</v>
      </c>
    </row>
    <row r="17" spans="1:8" x14ac:dyDescent="0.25">
      <c r="A17" s="4" t="s">
        <v>96</v>
      </c>
      <c r="B17" s="4" t="s">
        <v>97</v>
      </c>
      <c r="C17" s="4" t="s">
        <v>43</v>
      </c>
      <c r="D17" s="4"/>
      <c r="E17" s="4"/>
      <c r="F17" s="4">
        <v>7</v>
      </c>
      <c r="G17" s="4"/>
      <c r="H17" s="4">
        <f t="shared" si="0"/>
        <v>7</v>
      </c>
    </row>
    <row r="18" spans="1:8" x14ac:dyDescent="0.25">
      <c r="A18" s="4" t="s">
        <v>35</v>
      </c>
      <c r="B18" s="4" t="s">
        <v>36</v>
      </c>
      <c r="C18" s="4" t="s">
        <v>14</v>
      </c>
      <c r="D18" s="4"/>
      <c r="E18" s="4">
        <v>5</v>
      </c>
      <c r="F18" s="4" t="s">
        <v>92</v>
      </c>
      <c r="G18" s="4">
        <v>1.5</v>
      </c>
      <c r="H18" s="4">
        <f t="shared" si="0"/>
        <v>6.5</v>
      </c>
    </row>
    <row r="19" spans="1:8" x14ac:dyDescent="0.25">
      <c r="A19" s="4" t="s">
        <v>20</v>
      </c>
      <c r="B19" s="4" t="s">
        <v>21</v>
      </c>
      <c r="C19" s="4" t="s">
        <v>50</v>
      </c>
      <c r="D19" s="4">
        <v>3</v>
      </c>
      <c r="E19" s="4"/>
      <c r="F19" s="4"/>
      <c r="G19" s="4"/>
      <c r="H19" s="4">
        <f t="shared" si="0"/>
        <v>3</v>
      </c>
    </row>
    <row r="20" spans="1:8" x14ac:dyDescent="0.25">
      <c r="A20" s="4" t="s">
        <v>94</v>
      </c>
      <c r="B20" s="4" t="s">
        <v>95</v>
      </c>
      <c r="C20" s="4" t="s">
        <v>14</v>
      </c>
      <c r="D20" s="4"/>
      <c r="E20" s="4"/>
      <c r="F20" s="4">
        <v>3</v>
      </c>
      <c r="G20" s="4"/>
      <c r="H20" s="4">
        <f t="shared" si="0"/>
        <v>3</v>
      </c>
    </row>
    <row r="21" spans="1:8" x14ac:dyDescent="0.25">
      <c r="A21" s="5" t="s">
        <v>22</v>
      </c>
      <c r="B21" s="5" t="s">
        <v>23</v>
      </c>
      <c r="C21" s="5" t="s">
        <v>14</v>
      </c>
      <c r="D21" s="4" t="s">
        <v>92</v>
      </c>
      <c r="E21" s="4"/>
      <c r="F21" s="4"/>
      <c r="G21" s="4"/>
      <c r="H21" s="4">
        <f t="shared" si="0"/>
        <v>0</v>
      </c>
    </row>
    <row r="22" spans="1:8" x14ac:dyDescent="0.25">
      <c r="A22" s="4" t="s">
        <v>12</v>
      </c>
      <c r="B22" s="4" t="s">
        <v>13</v>
      </c>
      <c r="C22" s="4" t="s">
        <v>14</v>
      </c>
      <c r="D22" s="4" t="s">
        <v>92</v>
      </c>
      <c r="E22" s="4"/>
      <c r="F22" s="4"/>
      <c r="G22" s="4"/>
      <c r="H22" s="4">
        <f t="shared" si="0"/>
        <v>0</v>
      </c>
    </row>
  </sheetData>
  <sortState xmlns:xlrd2="http://schemas.microsoft.com/office/spreadsheetml/2017/richdata2" ref="A4:H22">
    <sortCondition descending="1" ref="H4:H22"/>
  </sortState>
  <mergeCells count="1">
    <mergeCell ref="A1:F1"/>
  </mergeCell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D22C-979E-4CE0-950D-6DE3712727D5}">
  <sheetPr>
    <pageSetUpPr fitToPage="1"/>
  </sheetPr>
  <dimension ref="A1:H15"/>
  <sheetViews>
    <sheetView workbookViewId="0">
      <selection activeCell="J5" sqref="J5"/>
    </sheetView>
  </sheetViews>
  <sheetFormatPr baseColWidth="10" defaultRowHeight="15" x14ac:dyDescent="0.25"/>
  <cols>
    <col min="1" max="1" width="29" bestFit="1" customWidth="1"/>
    <col min="2" max="2" width="23" bestFit="1" customWidth="1"/>
    <col min="3" max="3" width="30.28515625" bestFit="1" customWidth="1"/>
  </cols>
  <sheetData>
    <row r="1" spans="1:8" x14ac:dyDescent="0.25">
      <c r="A1" s="7" t="s">
        <v>54</v>
      </c>
      <c r="B1" s="7"/>
      <c r="C1" s="7"/>
      <c r="D1" s="7"/>
      <c r="E1" s="7"/>
      <c r="F1" s="7"/>
      <c r="G1" s="1"/>
      <c r="H1" s="1"/>
    </row>
    <row r="3" spans="1:8" x14ac:dyDescent="0.25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102</v>
      </c>
    </row>
    <row r="4" spans="1:8" x14ac:dyDescent="0.25">
      <c r="A4" s="4" t="s">
        <v>55</v>
      </c>
      <c r="B4" s="4" t="s">
        <v>56</v>
      </c>
      <c r="C4" s="4" t="s">
        <v>43</v>
      </c>
      <c r="D4" s="4">
        <v>12</v>
      </c>
      <c r="E4" s="4">
        <v>8</v>
      </c>
      <c r="F4" s="4">
        <v>2</v>
      </c>
      <c r="G4" s="4">
        <v>9</v>
      </c>
      <c r="H4" s="4">
        <f t="shared" ref="H4:H15" si="0">SUM(D4:G4)</f>
        <v>31</v>
      </c>
    </row>
    <row r="5" spans="1:8" x14ac:dyDescent="0.25">
      <c r="A5" s="4" t="s">
        <v>55</v>
      </c>
      <c r="B5" s="4" t="s">
        <v>60</v>
      </c>
      <c r="C5" s="4" t="s">
        <v>43</v>
      </c>
      <c r="D5" s="4">
        <v>5</v>
      </c>
      <c r="E5" s="4">
        <v>5</v>
      </c>
      <c r="F5" s="4" t="s">
        <v>92</v>
      </c>
      <c r="G5" s="4">
        <v>1.5</v>
      </c>
      <c r="H5" s="4">
        <f t="shared" si="0"/>
        <v>11.5</v>
      </c>
    </row>
    <row r="6" spans="1:8" x14ac:dyDescent="0.25">
      <c r="A6" s="4" t="s">
        <v>48</v>
      </c>
      <c r="B6" s="4" t="s">
        <v>53</v>
      </c>
      <c r="C6" s="4" t="s">
        <v>14</v>
      </c>
      <c r="D6" s="4"/>
      <c r="E6" s="4">
        <v>2</v>
      </c>
      <c r="F6" s="4">
        <v>5</v>
      </c>
      <c r="G6" s="4">
        <v>4.5</v>
      </c>
      <c r="H6" s="4">
        <f t="shared" si="0"/>
        <v>11.5</v>
      </c>
    </row>
    <row r="7" spans="1:8" x14ac:dyDescent="0.25">
      <c r="A7" s="4" t="s">
        <v>57</v>
      </c>
      <c r="B7" s="4" t="s">
        <v>42</v>
      </c>
      <c r="C7" s="4" t="s">
        <v>43</v>
      </c>
      <c r="D7" s="4">
        <v>9</v>
      </c>
      <c r="E7" s="4"/>
      <c r="F7" s="4"/>
      <c r="G7" s="4"/>
      <c r="H7" s="4">
        <f t="shared" si="0"/>
        <v>9</v>
      </c>
    </row>
    <row r="8" spans="1:8" x14ac:dyDescent="0.25">
      <c r="A8" s="4" t="s">
        <v>98</v>
      </c>
      <c r="B8" s="4" t="s">
        <v>99</v>
      </c>
      <c r="C8" s="4" t="s">
        <v>100</v>
      </c>
      <c r="D8" s="4"/>
      <c r="E8" s="4"/>
      <c r="F8" s="4">
        <v>8</v>
      </c>
      <c r="G8" s="4"/>
      <c r="H8" s="4">
        <f t="shared" si="0"/>
        <v>8</v>
      </c>
    </row>
    <row r="9" spans="1:8" x14ac:dyDescent="0.25">
      <c r="A9" s="4" t="s">
        <v>58</v>
      </c>
      <c r="B9" s="4" t="s">
        <v>59</v>
      </c>
      <c r="C9" s="4" t="s">
        <v>14</v>
      </c>
      <c r="D9" s="4">
        <v>7</v>
      </c>
      <c r="E9" s="4"/>
      <c r="F9" s="4"/>
      <c r="G9" s="4"/>
      <c r="H9" s="4">
        <f t="shared" si="0"/>
        <v>7</v>
      </c>
    </row>
    <row r="10" spans="1:8" x14ac:dyDescent="0.25">
      <c r="A10" s="4" t="s">
        <v>61</v>
      </c>
      <c r="B10" s="4" t="s">
        <v>62</v>
      </c>
      <c r="C10" s="4" t="s">
        <v>14</v>
      </c>
      <c r="D10" s="4">
        <v>4</v>
      </c>
      <c r="E10" s="4"/>
      <c r="F10" s="4"/>
      <c r="G10" s="4"/>
      <c r="H10" s="4">
        <f t="shared" si="0"/>
        <v>4</v>
      </c>
    </row>
    <row r="11" spans="1:8" x14ac:dyDescent="0.25">
      <c r="A11" s="4" t="s">
        <v>63</v>
      </c>
      <c r="B11" s="4" t="s">
        <v>45</v>
      </c>
      <c r="C11" s="4" t="s">
        <v>46</v>
      </c>
      <c r="D11" s="4">
        <v>3</v>
      </c>
      <c r="E11" s="4"/>
      <c r="F11" s="4"/>
      <c r="G11" s="4"/>
      <c r="H11" s="4">
        <f t="shared" si="0"/>
        <v>3</v>
      </c>
    </row>
    <row r="12" spans="1:8" x14ac:dyDescent="0.25">
      <c r="A12" s="4" t="s">
        <v>64</v>
      </c>
      <c r="B12" s="4" t="s">
        <v>65</v>
      </c>
      <c r="C12" s="4" t="s">
        <v>43</v>
      </c>
      <c r="D12" s="4">
        <v>2</v>
      </c>
      <c r="E12" s="4"/>
      <c r="F12" s="4"/>
      <c r="G12" s="4"/>
      <c r="H12" s="4">
        <f t="shared" si="0"/>
        <v>2</v>
      </c>
    </row>
    <row r="13" spans="1:8" x14ac:dyDescent="0.25">
      <c r="A13" s="4" t="s">
        <v>68</v>
      </c>
      <c r="B13" s="4" t="s">
        <v>69</v>
      </c>
      <c r="C13" s="4" t="s">
        <v>31</v>
      </c>
      <c r="D13" s="4"/>
      <c r="E13" s="4">
        <v>1</v>
      </c>
      <c r="F13" s="4"/>
      <c r="G13" s="4"/>
      <c r="H13" s="4">
        <f t="shared" si="0"/>
        <v>1</v>
      </c>
    </row>
    <row r="14" spans="1:8" x14ac:dyDescent="0.25">
      <c r="A14" s="4" t="s">
        <v>66</v>
      </c>
      <c r="B14" s="4" t="s">
        <v>67</v>
      </c>
      <c r="C14" s="4" t="s">
        <v>31</v>
      </c>
      <c r="D14" s="6" t="s">
        <v>92</v>
      </c>
      <c r="E14" s="4"/>
      <c r="F14" s="4"/>
      <c r="G14" s="4"/>
      <c r="H14" s="4">
        <f t="shared" si="0"/>
        <v>0</v>
      </c>
    </row>
    <row r="15" spans="1:8" x14ac:dyDescent="0.25">
      <c r="A15" s="4"/>
      <c r="B15" s="4"/>
      <c r="C15" s="4"/>
      <c r="D15" s="4"/>
      <c r="E15" s="4"/>
      <c r="F15" s="4"/>
      <c r="G15" s="4"/>
      <c r="H15" s="4">
        <f t="shared" si="0"/>
        <v>0</v>
      </c>
    </row>
  </sheetData>
  <sortState xmlns:xlrd2="http://schemas.microsoft.com/office/spreadsheetml/2017/richdata2" ref="A4:H15">
    <sortCondition descending="1" ref="H4:H15"/>
  </sortState>
  <mergeCells count="1">
    <mergeCell ref="A1:F1"/>
  </mergeCells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6F0B-A202-4077-A64E-06ABB762A423}">
  <sheetPr>
    <pageSetUpPr fitToPage="1"/>
  </sheetPr>
  <dimension ref="A1:H16"/>
  <sheetViews>
    <sheetView workbookViewId="0">
      <selection activeCell="K12" sqref="K12"/>
    </sheetView>
  </sheetViews>
  <sheetFormatPr baseColWidth="10" defaultRowHeight="15" x14ac:dyDescent="0.25"/>
  <cols>
    <col min="1" max="1" width="28.42578125" bestFit="1" customWidth="1"/>
    <col min="2" max="2" width="23" bestFit="1" customWidth="1"/>
    <col min="3" max="3" width="28.28515625" bestFit="1" customWidth="1"/>
  </cols>
  <sheetData>
    <row r="1" spans="1:8" x14ac:dyDescent="0.25">
      <c r="A1" s="7" t="s">
        <v>70</v>
      </c>
      <c r="B1" s="7"/>
      <c r="C1" s="7"/>
      <c r="D1" s="7"/>
      <c r="E1" s="7"/>
      <c r="F1" s="1"/>
      <c r="G1" s="1"/>
      <c r="H1" s="1"/>
    </row>
    <row r="3" spans="1:8" x14ac:dyDescent="0.25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102</v>
      </c>
    </row>
    <row r="4" spans="1:8" x14ac:dyDescent="0.25">
      <c r="A4" s="4" t="s">
        <v>41</v>
      </c>
      <c r="B4" s="4" t="s">
        <v>75</v>
      </c>
      <c r="C4" s="4" t="s">
        <v>43</v>
      </c>
      <c r="D4" s="4">
        <v>9</v>
      </c>
      <c r="E4" s="4">
        <v>9</v>
      </c>
      <c r="F4" s="4"/>
      <c r="G4" s="4">
        <v>16.5</v>
      </c>
      <c r="H4" s="4">
        <f t="shared" ref="H4:H16" si="0">SUM(D4:G4)</f>
        <v>34.5</v>
      </c>
    </row>
    <row r="5" spans="1:8" x14ac:dyDescent="0.25">
      <c r="A5" s="4" t="s">
        <v>76</v>
      </c>
      <c r="B5" s="4" t="s">
        <v>56</v>
      </c>
      <c r="C5" s="4" t="s">
        <v>43</v>
      </c>
      <c r="D5" s="4">
        <v>7</v>
      </c>
      <c r="E5" s="4">
        <v>12</v>
      </c>
      <c r="F5" s="4">
        <v>8</v>
      </c>
      <c r="G5" s="4">
        <v>4.5</v>
      </c>
      <c r="H5" s="4">
        <f t="shared" si="0"/>
        <v>31.5</v>
      </c>
    </row>
    <row r="6" spans="1:8" x14ac:dyDescent="0.25">
      <c r="A6" s="4" t="s">
        <v>80</v>
      </c>
      <c r="B6" s="4" t="s">
        <v>81</v>
      </c>
      <c r="C6" s="4" t="s">
        <v>50</v>
      </c>
      <c r="D6" s="4">
        <v>5</v>
      </c>
      <c r="E6" s="4">
        <v>3</v>
      </c>
      <c r="F6" s="4">
        <v>5</v>
      </c>
      <c r="G6" s="4">
        <v>12</v>
      </c>
      <c r="H6" s="4">
        <f t="shared" si="0"/>
        <v>25</v>
      </c>
    </row>
    <row r="7" spans="1:8" x14ac:dyDescent="0.25">
      <c r="A7" s="4" t="s">
        <v>73</v>
      </c>
      <c r="B7" s="4" t="s">
        <v>74</v>
      </c>
      <c r="C7" s="4" t="s">
        <v>14</v>
      </c>
      <c r="D7" s="4">
        <v>11</v>
      </c>
      <c r="E7" s="4">
        <v>5</v>
      </c>
      <c r="F7" s="4"/>
      <c r="G7" s="4">
        <v>1.5</v>
      </c>
      <c r="H7" s="4">
        <f t="shared" si="0"/>
        <v>17.5</v>
      </c>
    </row>
    <row r="8" spans="1:8" x14ac:dyDescent="0.25">
      <c r="A8" s="4" t="s">
        <v>88</v>
      </c>
      <c r="B8" s="4" t="s">
        <v>89</v>
      </c>
      <c r="C8" s="4" t="s">
        <v>14</v>
      </c>
      <c r="D8" s="6" t="s">
        <v>92</v>
      </c>
      <c r="E8" s="6">
        <v>7</v>
      </c>
      <c r="F8" s="4">
        <v>1</v>
      </c>
      <c r="G8" s="4">
        <v>9</v>
      </c>
      <c r="H8" s="4">
        <f t="shared" si="0"/>
        <v>17</v>
      </c>
    </row>
    <row r="9" spans="1:8" x14ac:dyDescent="0.25">
      <c r="A9" s="4" t="s">
        <v>71</v>
      </c>
      <c r="B9" s="4" t="s">
        <v>72</v>
      </c>
      <c r="C9" s="4" t="s">
        <v>43</v>
      </c>
      <c r="D9" s="4">
        <v>14</v>
      </c>
      <c r="E9" s="4"/>
      <c r="F9" s="4"/>
      <c r="G9" s="2"/>
      <c r="H9" s="4">
        <f t="shared" si="0"/>
        <v>14</v>
      </c>
    </row>
    <row r="10" spans="1:8" x14ac:dyDescent="0.25">
      <c r="A10" s="4" t="s">
        <v>55</v>
      </c>
      <c r="B10" s="4" t="s">
        <v>60</v>
      </c>
      <c r="C10" s="4" t="s">
        <v>43</v>
      </c>
      <c r="D10" s="4">
        <v>4</v>
      </c>
      <c r="E10" s="4">
        <v>4</v>
      </c>
      <c r="F10" s="4"/>
      <c r="G10" s="4"/>
      <c r="H10" s="4">
        <f t="shared" si="0"/>
        <v>8</v>
      </c>
    </row>
    <row r="11" spans="1:8" x14ac:dyDescent="0.25">
      <c r="A11" s="4" t="s">
        <v>77</v>
      </c>
      <c r="B11" s="4" t="s">
        <v>78</v>
      </c>
      <c r="C11" s="4" t="s">
        <v>79</v>
      </c>
      <c r="D11" s="4">
        <v>6</v>
      </c>
      <c r="E11" s="4"/>
      <c r="F11" s="4"/>
      <c r="G11" s="4"/>
      <c r="H11" s="4">
        <f t="shared" si="0"/>
        <v>6</v>
      </c>
    </row>
    <row r="12" spans="1:8" x14ac:dyDescent="0.25">
      <c r="A12" s="4" t="s">
        <v>82</v>
      </c>
      <c r="B12" s="4" t="s">
        <v>83</v>
      </c>
      <c r="C12" s="4" t="s">
        <v>43</v>
      </c>
      <c r="D12" s="4">
        <v>3</v>
      </c>
      <c r="E12" s="4">
        <v>3</v>
      </c>
      <c r="F12" s="4"/>
      <c r="G12" s="4"/>
      <c r="H12" s="4">
        <f t="shared" si="0"/>
        <v>6</v>
      </c>
    </row>
    <row r="13" spans="1:8" x14ac:dyDescent="0.25">
      <c r="A13" s="4" t="s">
        <v>86</v>
      </c>
      <c r="B13" s="4" t="s">
        <v>87</v>
      </c>
      <c r="C13" s="4" t="s">
        <v>14</v>
      </c>
      <c r="D13" s="4">
        <v>1</v>
      </c>
      <c r="E13" s="4">
        <v>2</v>
      </c>
      <c r="F13" s="4"/>
      <c r="G13" s="4">
        <v>3</v>
      </c>
      <c r="H13" s="4">
        <f t="shared" si="0"/>
        <v>6</v>
      </c>
    </row>
    <row r="14" spans="1:8" x14ac:dyDescent="0.25">
      <c r="A14" s="4" t="s">
        <v>90</v>
      </c>
      <c r="B14" s="4" t="s">
        <v>91</v>
      </c>
      <c r="C14" s="4" t="s">
        <v>14</v>
      </c>
      <c r="D14" s="6"/>
      <c r="E14" s="6" t="s">
        <v>92</v>
      </c>
      <c r="F14" s="4"/>
      <c r="G14" s="4">
        <v>6</v>
      </c>
      <c r="H14" s="4">
        <f t="shared" si="0"/>
        <v>6</v>
      </c>
    </row>
    <row r="15" spans="1:8" x14ac:dyDescent="0.25">
      <c r="A15" s="4" t="s">
        <v>84</v>
      </c>
      <c r="B15" s="4" t="s">
        <v>85</v>
      </c>
      <c r="C15" s="4" t="s">
        <v>14</v>
      </c>
      <c r="D15" s="4">
        <v>2</v>
      </c>
      <c r="E15" s="4"/>
      <c r="F15" s="4"/>
      <c r="G15" s="4"/>
      <c r="H15" s="4">
        <f t="shared" si="0"/>
        <v>2</v>
      </c>
    </row>
    <row r="16" spans="1:8" x14ac:dyDescent="0.25">
      <c r="A16" s="4" t="s">
        <v>98</v>
      </c>
      <c r="B16" s="4" t="s">
        <v>99</v>
      </c>
      <c r="C16" s="4" t="s">
        <v>101</v>
      </c>
      <c r="D16" s="4"/>
      <c r="E16" s="4"/>
      <c r="F16" s="4">
        <v>2</v>
      </c>
      <c r="G16" s="4"/>
      <c r="H16" s="4">
        <f t="shared" si="0"/>
        <v>2</v>
      </c>
    </row>
  </sheetData>
  <sortState xmlns:xlrd2="http://schemas.microsoft.com/office/spreadsheetml/2017/richdata2" ref="A4:H16">
    <sortCondition descending="1" ref="H4:H16"/>
  </sortState>
  <mergeCells count="1">
    <mergeCell ref="A1:E1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Ark1</vt:lpstr>
      <vt:lpstr>60</vt:lpstr>
      <vt:lpstr>70</vt:lpstr>
      <vt:lpstr>80</vt:lpstr>
      <vt:lpstr>90</vt:lpstr>
    </vt:vector>
  </TitlesOfParts>
  <Company>IKT-Agder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Jomaas, Hilde Tjønneland</dc:creator>
  <cp:lastModifiedBy>Arendal og Grimstad rideklubb</cp:lastModifiedBy>
  <cp:lastPrinted>2024-11-06T10:13:34Z</cp:lastPrinted>
  <dcterms:created xsi:type="dcterms:W3CDTF">2024-10-07T06:35:54Z</dcterms:created>
  <dcterms:modified xsi:type="dcterms:W3CDTF">2024-11-12T09:01:30Z</dcterms:modified>
</cp:coreProperties>
</file>