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reb\Dropbox\Fredrikstad IF\Fredrikstad IF\Styre\"/>
    </mc:Choice>
  </mc:AlternateContent>
  <xr:revisionPtr revIDLastSave="0" documentId="13_ncr:1_{45BB2D8A-01C6-4208-AE7C-88E6E477781F}" xr6:coauthVersionLast="47" xr6:coauthVersionMax="47" xr10:uidLastSave="{00000000-0000-0000-0000-000000000000}"/>
  <bookViews>
    <workbookView xWindow="-120" yWindow="-120" windowWidth="29040" windowHeight="15720" xr2:uid="{035B1E3B-E2D5-490F-899A-624E12A45EB0}"/>
  </bookViews>
  <sheets>
    <sheet name="2026" sheetId="1" r:id="rId1"/>
  </sheets>
  <definedNames>
    <definedName name="_xlnm.Print_Area" localSheetId="0">'2026'!$A$1:$AZ$34</definedName>
  </definedName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2" i="1" l="1"/>
  <c r="Q11" i="1"/>
  <c r="BC20" i="1" l="1"/>
  <c r="BC27" i="1" s="1"/>
  <c r="BC34" i="1" s="1"/>
  <c r="BC41" i="1" s="1"/>
  <c r="BC48" i="1" s="1"/>
  <c r="BC55" i="1" s="1"/>
  <c r="BC62" i="1" s="1"/>
  <c r="BC69" i="1" s="1"/>
  <c r="BC76" i="1" s="1"/>
  <c r="BC83" i="1" s="1"/>
  <c r="BC90" i="1" s="1"/>
  <c r="BC97" i="1" s="1"/>
  <c r="BC104" i="1" s="1"/>
  <c r="BC111" i="1" s="1"/>
  <c r="BC118" i="1" s="1"/>
  <c r="BC125" i="1" s="1"/>
  <c r="BC132" i="1" s="1"/>
  <c r="BC139" i="1" s="1"/>
  <c r="BC146" i="1" s="1"/>
  <c r="BC153" i="1" s="1"/>
  <c r="BC160" i="1" s="1"/>
  <c r="BC167" i="1" s="1"/>
  <c r="BC174" i="1" s="1"/>
  <c r="BC181" i="1" s="1"/>
  <c r="BC188" i="1" s="1"/>
  <c r="BC195" i="1" s="1"/>
  <c r="BC202" i="1" s="1"/>
  <c r="BC209" i="1" s="1"/>
  <c r="BC216" i="1" s="1"/>
  <c r="BC223" i="1" s="1"/>
  <c r="BC230" i="1" s="1"/>
  <c r="BC237" i="1" s="1"/>
  <c r="BC244" i="1" s="1"/>
  <c r="BC251" i="1" s="1"/>
  <c r="BC258" i="1" s="1"/>
  <c r="BC265" i="1" s="1"/>
  <c r="BC272" i="1" s="1"/>
  <c r="BC279" i="1" s="1"/>
  <c r="BC286" i="1" s="1"/>
  <c r="BC293" i="1" s="1"/>
  <c r="BC300" i="1" s="1"/>
  <c r="BC307" i="1" s="1"/>
  <c r="BC314" i="1" s="1"/>
  <c r="BC321" i="1" s="1"/>
  <c r="BC328" i="1" s="1"/>
  <c r="BC335" i="1" s="1"/>
  <c r="BC342" i="1" s="1"/>
  <c r="BC349" i="1" s="1"/>
  <c r="BC356" i="1" s="1"/>
  <c r="BC363" i="1" s="1"/>
  <c r="BC370" i="1" s="1"/>
  <c r="BC377" i="1" s="1"/>
  <c r="BC384" i="1" s="1"/>
  <c r="BC391" i="1" s="1"/>
  <c r="BC398" i="1" s="1"/>
  <c r="BC405" i="1" s="1"/>
  <c r="BC412" i="1" s="1"/>
  <c r="BC419" i="1" s="1"/>
  <c r="BC426" i="1" s="1"/>
  <c r="BC433" i="1" s="1"/>
  <c r="BC440" i="1" s="1"/>
  <c r="BC447" i="1" s="1"/>
  <c r="BC454" i="1" s="1"/>
  <c r="BC461" i="1" s="1"/>
  <c r="BC468" i="1" s="1"/>
  <c r="BC475" i="1" s="1"/>
  <c r="BC482" i="1" s="1"/>
  <c r="BC489" i="1" s="1"/>
  <c r="BC496" i="1" s="1"/>
  <c r="BC13" i="1"/>
  <c r="AN5" i="1"/>
  <c r="AV4" i="1"/>
  <c r="AV5" i="1" s="1"/>
  <c r="AR4" i="1"/>
  <c r="AF4" i="1"/>
  <c r="V4" i="1"/>
  <c r="F4" i="1"/>
  <c r="BA3" i="1"/>
  <c r="AV3" i="1"/>
  <c r="AR3" i="1"/>
  <c r="AN3" i="1"/>
  <c r="AN4" i="1" s="1"/>
  <c r="AJ3" i="1"/>
  <c r="AF3" i="1"/>
  <c r="V3" i="1"/>
  <c r="R3" i="1"/>
  <c r="N3" i="1"/>
  <c r="J3" i="1"/>
  <c r="F3" i="1"/>
  <c r="B3" i="1"/>
  <c r="E3" i="1" s="1"/>
  <c r="E2" i="1"/>
  <c r="C2" i="1"/>
  <c r="AA1" i="1"/>
  <c r="J4" i="1" l="1"/>
  <c r="AV6" i="1"/>
  <c r="F5" i="1"/>
  <c r="AF5" i="1"/>
  <c r="AJ4" i="1"/>
  <c r="N4" i="1"/>
  <c r="AR5" i="1"/>
  <c r="AN6" i="1"/>
  <c r="R4" i="1"/>
  <c r="V5" i="1"/>
  <c r="BA4" i="1"/>
  <c r="B4" i="1"/>
  <c r="C3" i="1"/>
  <c r="BA5" i="1" l="1"/>
  <c r="BA6" i="1" s="1"/>
  <c r="BA7" i="1" s="1"/>
  <c r="BA8" i="1" s="1"/>
  <c r="BA9" i="1" s="1"/>
  <c r="BA10" i="1" s="1"/>
  <c r="BA11" i="1" s="1"/>
  <c r="BA12" i="1" s="1"/>
  <c r="BA13" i="1" s="1"/>
  <c r="BA14" i="1" s="1"/>
  <c r="BA15" i="1" s="1"/>
  <c r="BA16" i="1" s="1"/>
  <c r="BA17" i="1" s="1"/>
  <c r="BA18" i="1" s="1"/>
  <c r="BA19" i="1" s="1"/>
  <c r="BA20" i="1" s="1"/>
  <c r="BA21" i="1" s="1"/>
  <c r="BA22" i="1" s="1"/>
  <c r="BA23" i="1" s="1"/>
  <c r="BA24" i="1" s="1"/>
  <c r="BA25" i="1" s="1"/>
  <c r="BA26" i="1" s="1"/>
  <c r="BA27" i="1" s="1"/>
  <c r="BA28" i="1" s="1"/>
  <c r="BA29" i="1" s="1"/>
  <c r="BA30" i="1" s="1"/>
  <c r="BA31" i="1" s="1"/>
  <c r="BA32" i="1" s="1"/>
  <c r="BA33" i="1" s="1"/>
  <c r="BA34" i="1" s="1"/>
  <c r="BA35" i="1" s="1"/>
  <c r="BA36" i="1" s="1"/>
  <c r="BA37" i="1" s="1"/>
  <c r="BA38" i="1" s="1"/>
  <c r="BA39" i="1" s="1"/>
  <c r="BA40" i="1" s="1"/>
  <c r="BA41" i="1" s="1"/>
  <c r="BA42" i="1" s="1"/>
  <c r="BA43" i="1" s="1"/>
  <c r="BA44" i="1" s="1"/>
  <c r="BA45" i="1" s="1"/>
  <c r="BA46" i="1" s="1"/>
  <c r="BA47" i="1" s="1"/>
  <c r="BA48" i="1" s="1"/>
  <c r="BA49" i="1" s="1"/>
  <c r="BA50" i="1" s="1"/>
  <c r="BA51" i="1" s="1"/>
  <c r="BA52" i="1" s="1"/>
  <c r="BA53" i="1" s="1"/>
  <c r="BA54" i="1" s="1"/>
  <c r="BA55" i="1" s="1"/>
  <c r="BA56" i="1" s="1"/>
  <c r="BA57" i="1" s="1"/>
  <c r="BA58" i="1" s="1"/>
  <c r="BA59" i="1" s="1"/>
  <c r="BA60" i="1" s="1"/>
  <c r="BA61" i="1" s="1"/>
  <c r="BA62" i="1" s="1"/>
  <c r="BA63" i="1" s="1"/>
  <c r="BA64" i="1" s="1"/>
  <c r="BA65" i="1" s="1"/>
  <c r="BA66" i="1" s="1"/>
  <c r="BA67" i="1" s="1"/>
  <c r="BA68" i="1" s="1"/>
  <c r="BA69" i="1" s="1"/>
  <c r="BA70" i="1" s="1"/>
  <c r="BA71" i="1" s="1"/>
  <c r="BA72" i="1" s="1"/>
  <c r="BA73" i="1" s="1"/>
  <c r="BA74" i="1" s="1"/>
  <c r="BA75" i="1" s="1"/>
  <c r="BA76" i="1" s="1"/>
  <c r="BA77" i="1" s="1"/>
  <c r="BA78" i="1" s="1"/>
  <c r="BA79" i="1" s="1"/>
  <c r="BA80" i="1" s="1"/>
  <c r="BA81" i="1" s="1"/>
  <c r="BA82" i="1" s="1"/>
  <c r="BA83" i="1" s="1"/>
  <c r="BA84" i="1" s="1"/>
  <c r="BA85" i="1" s="1"/>
  <c r="BA86" i="1" s="1"/>
  <c r="BA87" i="1" s="1"/>
  <c r="BA88" i="1" s="1"/>
  <c r="BA89" i="1" s="1"/>
  <c r="BA90" i="1" s="1"/>
  <c r="BA91" i="1" s="1"/>
  <c r="BA92" i="1" s="1"/>
  <c r="BA93" i="1" s="1"/>
  <c r="BA94" i="1" s="1"/>
  <c r="BA95" i="1" s="1"/>
  <c r="BA96" i="1" s="1"/>
  <c r="BA97" i="1" s="1"/>
  <c r="BA98" i="1" s="1"/>
  <c r="BA99" i="1" s="1"/>
  <c r="BA100" i="1" s="1"/>
  <c r="BA101" i="1" s="1"/>
  <c r="BA102" i="1" s="1"/>
  <c r="BA103" i="1" s="1"/>
  <c r="BA104" i="1" s="1"/>
  <c r="BA105" i="1" s="1"/>
  <c r="BA106" i="1" s="1"/>
  <c r="BA107" i="1" s="1"/>
  <c r="BA108" i="1" s="1"/>
  <c r="BA109" i="1" s="1"/>
  <c r="BA110" i="1" s="1"/>
  <c r="BA111" i="1" s="1"/>
  <c r="BA112" i="1" s="1"/>
  <c r="BA113" i="1" s="1"/>
  <c r="BA114" i="1" s="1"/>
  <c r="BA115" i="1" s="1"/>
  <c r="BA116" i="1" s="1"/>
  <c r="BA117" i="1" s="1"/>
  <c r="BA118" i="1" s="1"/>
  <c r="BA119" i="1" s="1"/>
  <c r="BA120" i="1" s="1"/>
  <c r="BA121" i="1" s="1"/>
  <c r="BA122" i="1" s="1"/>
  <c r="BA123" i="1" s="1"/>
  <c r="BA124" i="1" s="1"/>
  <c r="BA125" i="1" s="1"/>
  <c r="BA126" i="1" s="1"/>
  <c r="BA127" i="1" s="1"/>
  <c r="BA128" i="1" s="1"/>
  <c r="BA129" i="1" s="1"/>
  <c r="BA130" i="1" s="1"/>
  <c r="BA131" i="1" s="1"/>
  <c r="BA132" i="1" s="1"/>
  <c r="BA133" i="1" s="1"/>
  <c r="BA134" i="1" s="1"/>
  <c r="BA135" i="1" s="1"/>
  <c r="BA136" i="1" s="1"/>
  <c r="BA137" i="1" s="1"/>
  <c r="BA138" i="1" s="1"/>
  <c r="BA139" i="1" s="1"/>
  <c r="BA140" i="1" s="1"/>
  <c r="BA141" i="1" s="1"/>
  <c r="BA142" i="1" s="1"/>
  <c r="BA143" i="1" s="1"/>
  <c r="BA144" i="1" s="1"/>
  <c r="BA145" i="1" s="1"/>
  <c r="BA146" i="1" s="1"/>
  <c r="BA147" i="1" s="1"/>
  <c r="BA148" i="1" s="1"/>
  <c r="BA149" i="1" s="1"/>
  <c r="BA150" i="1" s="1"/>
  <c r="BA151" i="1" s="1"/>
  <c r="BA152" i="1" s="1"/>
  <c r="BA153" i="1" s="1"/>
  <c r="BA154" i="1" s="1"/>
  <c r="BA155" i="1" s="1"/>
  <c r="BA156" i="1" s="1"/>
  <c r="BA157" i="1" s="1"/>
  <c r="BA158" i="1" s="1"/>
  <c r="BA159" i="1" s="1"/>
  <c r="BA160" i="1" s="1"/>
  <c r="BA161" i="1" s="1"/>
  <c r="BA162" i="1" s="1"/>
  <c r="BA163" i="1" s="1"/>
  <c r="BA164" i="1" s="1"/>
  <c r="BA165" i="1" s="1"/>
  <c r="BA166" i="1" s="1"/>
  <c r="BA167" i="1" s="1"/>
  <c r="BA168" i="1" s="1"/>
  <c r="BA169" i="1" s="1"/>
  <c r="BA170" i="1" s="1"/>
  <c r="BA171" i="1" s="1"/>
  <c r="BA172" i="1" s="1"/>
  <c r="BA173" i="1" s="1"/>
  <c r="BA174" i="1" s="1"/>
  <c r="BA175" i="1" s="1"/>
  <c r="BA176" i="1" s="1"/>
  <c r="BA177" i="1" s="1"/>
  <c r="BA178" i="1" s="1"/>
  <c r="BA179" i="1" s="1"/>
  <c r="BA180" i="1" s="1"/>
  <c r="BA181" i="1" s="1"/>
  <c r="BA182" i="1" s="1"/>
  <c r="BA183" i="1" s="1"/>
  <c r="BA184" i="1" s="1"/>
  <c r="BA185" i="1" s="1"/>
  <c r="BA186" i="1" s="1"/>
  <c r="BA187" i="1" s="1"/>
  <c r="BA188" i="1" s="1"/>
  <c r="BA189" i="1" s="1"/>
  <c r="BA190" i="1" s="1"/>
  <c r="BA191" i="1" s="1"/>
  <c r="BA192" i="1" s="1"/>
  <c r="BA193" i="1" s="1"/>
  <c r="BA194" i="1" s="1"/>
  <c r="BA195" i="1" s="1"/>
  <c r="BA196" i="1" s="1"/>
  <c r="BA197" i="1" s="1"/>
  <c r="BA198" i="1" s="1"/>
  <c r="BA199" i="1" s="1"/>
  <c r="BA200" i="1" s="1"/>
  <c r="BA201" i="1" s="1"/>
  <c r="BA202" i="1" s="1"/>
  <c r="BA203" i="1" s="1"/>
  <c r="BA204" i="1" s="1"/>
  <c r="BA205" i="1" s="1"/>
  <c r="BA206" i="1" s="1"/>
  <c r="BA207" i="1" s="1"/>
  <c r="BA208" i="1" s="1"/>
  <c r="BA209" i="1" s="1"/>
  <c r="BA210" i="1" s="1"/>
  <c r="BA211" i="1" s="1"/>
  <c r="BA212" i="1" s="1"/>
  <c r="BA213" i="1" s="1"/>
  <c r="BA214" i="1" s="1"/>
  <c r="BA215" i="1" s="1"/>
  <c r="BA216" i="1" s="1"/>
  <c r="BA217" i="1" s="1"/>
  <c r="BA218" i="1" s="1"/>
  <c r="BA219" i="1" s="1"/>
  <c r="BA220" i="1" s="1"/>
  <c r="BA221" i="1" s="1"/>
  <c r="BA222" i="1" s="1"/>
  <c r="BA223" i="1" s="1"/>
  <c r="BA224" i="1" s="1"/>
  <c r="BA225" i="1" s="1"/>
  <c r="BA226" i="1" s="1"/>
  <c r="BA227" i="1" s="1"/>
  <c r="BA228" i="1" s="1"/>
  <c r="BA229" i="1" s="1"/>
  <c r="BA230" i="1" s="1"/>
  <c r="BA231" i="1" s="1"/>
  <c r="BA232" i="1" s="1"/>
  <c r="BA233" i="1" s="1"/>
  <c r="BA234" i="1" s="1"/>
  <c r="BA235" i="1" s="1"/>
  <c r="BA236" i="1" s="1"/>
  <c r="BA237" i="1" s="1"/>
  <c r="BA238" i="1" s="1"/>
  <c r="BA239" i="1" s="1"/>
  <c r="BA240" i="1" s="1"/>
  <c r="BA241" i="1" s="1"/>
  <c r="BA242" i="1" s="1"/>
  <c r="BA243" i="1" s="1"/>
  <c r="BA244" i="1" s="1"/>
  <c r="BA245" i="1" s="1"/>
  <c r="BA246" i="1" s="1"/>
  <c r="BA247" i="1" s="1"/>
  <c r="BA248" i="1" s="1"/>
  <c r="BA249" i="1" s="1"/>
  <c r="BA250" i="1" s="1"/>
  <c r="BA251" i="1" s="1"/>
  <c r="BA252" i="1" s="1"/>
  <c r="BA253" i="1" s="1"/>
  <c r="BA254" i="1" s="1"/>
  <c r="BA255" i="1" s="1"/>
  <c r="BA256" i="1" s="1"/>
  <c r="BA257" i="1" s="1"/>
  <c r="BA258" i="1" s="1"/>
  <c r="BA259" i="1" s="1"/>
  <c r="BA260" i="1" s="1"/>
  <c r="BA261" i="1" s="1"/>
  <c r="BA262" i="1" s="1"/>
  <c r="BA263" i="1" s="1"/>
  <c r="BA264" i="1" s="1"/>
  <c r="BA265" i="1" s="1"/>
  <c r="BA266" i="1" s="1"/>
  <c r="BA267" i="1" s="1"/>
  <c r="BA268" i="1" s="1"/>
  <c r="BA269" i="1" s="1"/>
  <c r="BA270" i="1" s="1"/>
  <c r="BA271" i="1" s="1"/>
  <c r="BA272" i="1" s="1"/>
  <c r="BA273" i="1" s="1"/>
  <c r="BA274" i="1" s="1"/>
  <c r="BA275" i="1" s="1"/>
  <c r="BA276" i="1" s="1"/>
  <c r="BA277" i="1" s="1"/>
  <c r="BA278" i="1" s="1"/>
  <c r="BA279" i="1" s="1"/>
  <c r="BA280" i="1" s="1"/>
  <c r="BA281" i="1" s="1"/>
  <c r="BA282" i="1" s="1"/>
  <c r="BA283" i="1" s="1"/>
  <c r="BA284" i="1" s="1"/>
  <c r="BA285" i="1" s="1"/>
  <c r="BA286" i="1" s="1"/>
  <c r="BA287" i="1" s="1"/>
  <c r="BA288" i="1" s="1"/>
  <c r="BA289" i="1" s="1"/>
  <c r="BA290" i="1" s="1"/>
  <c r="BA291" i="1" s="1"/>
  <c r="BA292" i="1" s="1"/>
  <c r="BA293" i="1" s="1"/>
  <c r="BA294" i="1" s="1"/>
  <c r="BA295" i="1" s="1"/>
  <c r="BA296" i="1" s="1"/>
  <c r="BA297" i="1" s="1"/>
  <c r="BA298" i="1" s="1"/>
  <c r="BA299" i="1" s="1"/>
  <c r="BA300" i="1" s="1"/>
  <c r="BA301" i="1" s="1"/>
  <c r="BA302" i="1" s="1"/>
  <c r="BA303" i="1" s="1"/>
  <c r="BA304" i="1" s="1"/>
  <c r="BA305" i="1" s="1"/>
  <c r="BA306" i="1" s="1"/>
  <c r="BA307" i="1" s="1"/>
  <c r="BA308" i="1" s="1"/>
  <c r="BA309" i="1" s="1"/>
  <c r="BA310" i="1" s="1"/>
  <c r="BA311" i="1" s="1"/>
  <c r="BA312" i="1" s="1"/>
  <c r="BA313" i="1" s="1"/>
  <c r="BA314" i="1" s="1"/>
  <c r="BA315" i="1" s="1"/>
  <c r="BA316" i="1" s="1"/>
  <c r="BA317" i="1" s="1"/>
  <c r="BA318" i="1" s="1"/>
  <c r="BA319" i="1" s="1"/>
  <c r="BA320" i="1" s="1"/>
  <c r="BA321" i="1" s="1"/>
  <c r="BA322" i="1" s="1"/>
  <c r="BA323" i="1" s="1"/>
  <c r="BA324" i="1" s="1"/>
  <c r="BA325" i="1" s="1"/>
  <c r="BA326" i="1" s="1"/>
  <c r="BA327" i="1" s="1"/>
  <c r="BA328" i="1" s="1"/>
  <c r="BA329" i="1" s="1"/>
  <c r="BA330" i="1" s="1"/>
  <c r="BA331" i="1" s="1"/>
  <c r="BA332" i="1" s="1"/>
  <c r="BA333" i="1" s="1"/>
  <c r="BA334" i="1" s="1"/>
  <c r="BA335" i="1" s="1"/>
  <c r="BA336" i="1" s="1"/>
  <c r="BA337" i="1" s="1"/>
  <c r="BA338" i="1" s="1"/>
  <c r="BA339" i="1" s="1"/>
  <c r="BA340" i="1" s="1"/>
  <c r="BA341" i="1" s="1"/>
  <c r="BA342" i="1" s="1"/>
  <c r="BA343" i="1" s="1"/>
  <c r="BA344" i="1" s="1"/>
  <c r="BA345" i="1" s="1"/>
  <c r="BA346" i="1" s="1"/>
  <c r="BA347" i="1" s="1"/>
  <c r="BA348" i="1" s="1"/>
  <c r="BA349" i="1" s="1"/>
  <c r="BA350" i="1" s="1"/>
  <c r="BA351" i="1" s="1"/>
  <c r="BA352" i="1" s="1"/>
  <c r="BA353" i="1" s="1"/>
  <c r="BA354" i="1" s="1"/>
  <c r="BA355" i="1" s="1"/>
  <c r="BA356" i="1" s="1"/>
  <c r="BA357" i="1" s="1"/>
  <c r="BA358" i="1" s="1"/>
  <c r="BA359" i="1" s="1"/>
  <c r="BA360" i="1" s="1"/>
  <c r="BA361" i="1" s="1"/>
  <c r="BA362" i="1" s="1"/>
  <c r="BA363" i="1" s="1"/>
  <c r="BA364" i="1" s="1"/>
  <c r="BA365" i="1" s="1"/>
  <c r="BA366" i="1" s="1"/>
  <c r="BA367" i="1" s="1"/>
  <c r="BA368" i="1" s="1"/>
  <c r="BA369" i="1" s="1"/>
  <c r="BA370" i="1" s="1"/>
  <c r="BA371" i="1" s="1"/>
  <c r="BA372" i="1" s="1"/>
  <c r="BA373" i="1" s="1"/>
  <c r="BA374" i="1" s="1"/>
  <c r="BA375" i="1" s="1"/>
  <c r="BA376" i="1" s="1"/>
  <c r="BA377" i="1" s="1"/>
  <c r="BA378" i="1" s="1"/>
  <c r="BA379" i="1" s="1"/>
  <c r="BA380" i="1" s="1"/>
  <c r="BA381" i="1" s="1"/>
  <c r="BA382" i="1" s="1"/>
  <c r="BA383" i="1" s="1"/>
  <c r="BA384" i="1" s="1"/>
  <c r="BA385" i="1" s="1"/>
  <c r="BA386" i="1" s="1"/>
  <c r="BA387" i="1" s="1"/>
  <c r="BA388" i="1" s="1"/>
  <c r="BA389" i="1" s="1"/>
  <c r="BA390" i="1" s="1"/>
  <c r="BA391" i="1" s="1"/>
  <c r="BA392" i="1" s="1"/>
  <c r="BA393" i="1" s="1"/>
  <c r="BA394" i="1" s="1"/>
  <c r="BA395" i="1" s="1"/>
  <c r="BA396" i="1" s="1"/>
  <c r="BA397" i="1" s="1"/>
  <c r="BA398" i="1" s="1"/>
  <c r="BA399" i="1" s="1"/>
  <c r="BA400" i="1" s="1"/>
  <c r="BA401" i="1" s="1"/>
  <c r="BA402" i="1" s="1"/>
  <c r="BA403" i="1" s="1"/>
  <c r="BA404" i="1" s="1"/>
  <c r="BA405" i="1" s="1"/>
  <c r="BA406" i="1" s="1"/>
  <c r="BA407" i="1" s="1"/>
  <c r="BA408" i="1" s="1"/>
  <c r="BA409" i="1" s="1"/>
  <c r="BA410" i="1" s="1"/>
  <c r="BA411" i="1" s="1"/>
  <c r="BA412" i="1" s="1"/>
  <c r="BA413" i="1" s="1"/>
  <c r="BA414" i="1" s="1"/>
  <c r="BA415" i="1" s="1"/>
  <c r="BA416" i="1" s="1"/>
  <c r="BA417" i="1" s="1"/>
  <c r="BA418" i="1" s="1"/>
  <c r="BA419" i="1" s="1"/>
  <c r="BA420" i="1" s="1"/>
  <c r="BA421" i="1" s="1"/>
  <c r="BA422" i="1" s="1"/>
  <c r="BA423" i="1" s="1"/>
  <c r="BA424" i="1" s="1"/>
  <c r="BA425" i="1" s="1"/>
  <c r="BA426" i="1" s="1"/>
  <c r="BA427" i="1" s="1"/>
  <c r="BA428" i="1" s="1"/>
  <c r="BA429" i="1" s="1"/>
  <c r="BA430" i="1" s="1"/>
  <c r="BA431" i="1" s="1"/>
  <c r="BA432" i="1" s="1"/>
  <c r="BA433" i="1" s="1"/>
  <c r="BA434" i="1" s="1"/>
  <c r="BA435" i="1" s="1"/>
  <c r="BA436" i="1" s="1"/>
  <c r="BA437" i="1" s="1"/>
  <c r="BA438" i="1" s="1"/>
  <c r="BA439" i="1" s="1"/>
  <c r="BA440" i="1" s="1"/>
  <c r="BA441" i="1" s="1"/>
  <c r="BA442" i="1" s="1"/>
  <c r="BA443" i="1" s="1"/>
  <c r="BA444" i="1" s="1"/>
  <c r="BA445" i="1" s="1"/>
  <c r="BA446" i="1" s="1"/>
  <c r="BA447" i="1" s="1"/>
  <c r="BA448" i="1" s="1"/>
  <c r="BA449" i="1" s="1"/>
  <c r="BA450" i="1" s="1"/>
  <c r="BA451" i="1" s="1"/>
  <c r="BA452" i="1" s="1"/>
  <c r="BA453" i="1" s="1"/>
  <c r="BA454" i="1" s="1"/>
  <c r="BA455" i="1" s="1"/>
  <c r="BA456" i="1" s="1"/>
  <c r="BA457" i="1" s="1"/>
  <c r="BA458" i="1" s="1"/>
  <c r="BA459" i="1" s="1"/>
  <c r="BA460" i="1" s="1"/>
  <c r="BA461" i="1" s="1"/>
  <c r="BA462" i="1" s="1"/>
  <c r="BA463" i="1" s="1"/>
  <c r="BA464" i="1" s="1"/>
  <c r="BA465" i="1" s="1"/>
  <c r="BA466" i="1" s="1"/>
  <c r="BA467" i="1" s="1"/>
  <c r="BA468" i="1" s="1"/>
  <c r="BA469" i="1" s="1"/>
  <c r="BA470" i="1" s="1"/>
  <c r="BA471" i="1" s="1"/>
  <c r="BA472" i="1" s="1"/>
  <c r="BA473" i="1" s="1"/>
  <c r="BA474" i="1" s="1"/>
  <c r="BA475" i="1" s="1"/>
  <c r="BA476" i="1" s="1"/>
  <c r="BA477" i="1" s="1"/>
  <c r="BA478" i="1" s="1"/>
  <c r="BA479" i="1" s="1"/>
  <c r="BA480" i="1" s="1"/>
  <c r="BA481" i="1" s="1"/>
  <c r="BA482" i="1" s="1"/>
  <c r="BA483" i="1" s="1"/>
  <c r="BA484" i="1" s="1"/>
  <c r="BA485" i="1" s="1"/>
  <c r="BA486" i="1" s="1"/>
  <c r="BA487" i="1" s="1"/>
  <c r="BA488" i="1" s="1"/>
  <c r="BA489" i="1" s="1"/>
  <c r="BA490" i="1" s="1"/>
  <c r="BA491" i="1" s="1"/>
  <c r="BA492" i="1" s="1"/>
  <c r="BA493" i="1" s="1"/>
  <c r="BA494" i="1" s="1"/>
  <c r="BA495" i="1" s="1"/>
  <c r="BA496" i="1" s="1"/>
  <c r="BA497" i="1" s="1"/>
  <c r="BA498" i="1" s="1"/>
  <c r="BA499" i="1" s="1"/>
  <c r="BA500" i="1" s="1"/>
  <c r="BA501" i="1" s="1"/>
  <c r="BA502" i="1" s="1"/>
  <c r="BA503" i="1" s="1"/>
  <c r="BA504" i="1" s="1"/>
  <c r="BA505" i="1" s="1"/>
  <c r="BA506" i="1" s="1"/>
  <c r="BA507" i="1" s="1"/>
  <c r="BA508" i="1" s="1"/>
  <c r="BA509" i="1" s="1"/>
  <c r="BA510" i="1" s="1"/>
  <c r="BA511" i="1" s="1"/>
  <c r="BA512" i="1" s="1"/>
  <c r="BA513" i="1" s="1"/>
  <c r="BA514" i="1" s="1"/>
  <c r="BA515" i="1" s="1"/>
  <c r="BA516" i="1" s="1"/>
  <c r="BA517" i="1" s="1"/>
  <c r="BA518" i="1" s="1"/>
  <c r="BA519" i="1" s="1"/>
  <c r="BA520" i="1" s="1"/>
  <c r="BA521" i="1" s="1"/>
  <c r="BA522" i="1" s="1"/>
  <c r="S2" i="1"/>
  <c r="Q2" i="1"/>
  <c r="AK2" i="1"/>
  <c r="AE17" i="1"/>
  <c r="AC11" i="1"/>
  <c r="AM2" i="1"/>
  <c r="AC18" i="1"/>
  <c r="AE24" i="1"/>
  <c r="AC24" i="1"/>
  <c r="I3" i="1"/>
  <c r="G3" i="1"/>
  <c r="AE13" i="1"/>
  <c r="AE6" i="1"/>
  <c r="AJ5" i="1"/>
  <c r="AE21" i="1"/>
  <c r="AE12" i="1"/>
  <c r="AC5" i="1"/>
  <c r="AE8" i="1"/>
  <c r="AE4" i="1"/>
  <c r="AC10" i="1"/>
  <c r="N5" i="1"/>
  <c r="Q4" i="1"/>
  <c r="AF6" i="1"/>
  <c r="AE14" i="1"/>
  <c r="AC32" i="1"/>
  <c r="AE16" i="1"/>
  <c r="O2" i="1"/>
  <c r="Y2" i="1"/>
  <c r="AE30" i="1"/>
  <c r="M2" i="1"/>
  <c r="I5" i="1"/>
  <c r="F6" i="1"/>
  <c r="G5" i="1"/>
  <c r="U4" i="1"/>
  <c r="S4" i="1"/>
  <c r="R5" i="1"/>
  <c r="AC26" i="1"/>
  <c r="AC28" i="1"/>
  <c r="M3" i="1"/>
  <c r="AC19" i="1"/>
  <c r="Q3" i="1"/>
  <c r="AC13" i="1"/>
  <c r="AI4" i="1"/>
  <c r="AE28" i="1"/>
  <c r="AE31" i="1"/>
  <c r="AY6" i="1"/>
  <c r="AV7" i="1"/>
  <c r="U2" i="1"/>
  <c r="K3" i="1"/>
  <c r="AR6" i="1"/>
  <c r="AC29" i="1"/>
  <c r="AE27" i="1"/>
  <c r="AC4" i="1"/>
  <c r="AC31" i="1"/>
  <c r="G2" i="1"/>
  <c r="V6" i="1"/>
  <c r="U3" i="1"/>
  <c r="AE32" i="1"/>
  <c r="W3" i="1"/>
  <c r="K2" i="1"/>
  <c r="AE9" i="1"/>
  <c r="J5" i="1"/>
  <c r="K4" i="1"/>
  <c r="M4" i="1"/>
  <c r="C4" i="1"/>
  <c r="B5" i="1"/>
  <c r="E4" i="1"/>
  <c r="I2" i="1"/>
  <c r="W2" i="1"/>
  <c r="AE10" i="1"/>
  <c r="AC20" i="1"/>
  <c r="I4" i="1"/>
  <c r="AG4" i="1"/>
  <c r="AE5" i="1"/>
  <c r="AE7" i="1"/>
  <c r="AN7" i="1"/>
  <c r="G4" i="1"/>
  <c r="M5" i="1" l="1"/>
  <c r="J6" i="1"/>
  <c r="K5" i="1"/>
  <c r="AS4" i="1"/>
  <c r="AG3" i="1"/>
  <c r="AY4" i="1"/>
  <c r="AE25" i="1"/>
  <c r="AC21" i="1"/>
  <c r="AU3" i="1"/>
  <c r="AM3" i="1"/>
  <c r="AI3" i="1"/>
  <c r="AC12" i="1"/>
  <c r="AO2" i="1"/>
  <c r="AU6" i="1"/>
  <c r="AS6" i="1"/>
  <c r="AR7" i="1"/>
  <c r="AS5" i="1"/>
  <c r="U5" i="1"/>
  <c r="S5" i="1"/>
  <c r="R6" i="1"/>
  <c r="AQ2" i="1"/>
  <c r="AK4" i="1"/>
  <c r="AE26" i="1"/>
  <c r="AC22" i="1"/>
  <c r="AC16" i="1"/>
  <c r="G6" i="1"/>
  <c r="F7" i="1"/>
  <c r="I6" i="1"/>
  <c r="AI5" i="1"/>
  <c r="AQ4" i="1"/>
  <c r="AC2" i="1"/>
  <c r="Y3" i="1"/>
  <c r="AU5" i="1"/>
  <c r="AY2" i="1"/>
  <c r="W4" i="1"/>
  <c r="AQ3" i="1"/>
  <c r="AU2" i="1"/>
  <c r="AM4" i="1"/>
  <c r="AC30" i="1"/>
  <c r="AU4" i="1"/>
  <c r="AE23" i="1"/>
  <c r="AC7" i="1"/>
  <c r="AG5" i="1"/>
  <c r="AE20" i="1"/>
  <c r="AG6" i="1"/>
  <c r="AF7" i="1"/>
  <c r="AI6" i="1"/>
  <c r="AW5" i="1"/>
  <c r="AC6" i="1"/>
  <c r="AE2" i="1"/>
  <c r="AC25" i="1"/>
  <c r="AQ6" i="1"/>
  <c r="C5" i="1"/>
  <c r="B6" i="1"/>
  <c r="E5" i="1"/>
  <c r="Y5" i="1"/>
  <c r="AC3" i="1"/>
  <c r="AO3" i="1"/>
  <c r="O3" i="1"/>
  <c r="O4" i="1"/>
  <c r="AE3" i="1"/>
  <c r="AG2" i="1"/>
  <c r="AE15" i="1"/>
  <c r="AW4" i="1"/>
  <c r="AY5" i="1"/>
  <c r="AO5" i="1"/>
  <c r="AK5" i="1"/>
  <c r="AM5" i="1"/>
  <c r="AJ6" i="1"/>
  <c r="AC17" i="1"/>
  <c r="AS3" i="1"/>
  <c r="AE18" i="1"/>
  <c r="AC9" i="1"/>
  <c r="AO6" i="1"/>
  <c r="N6" i="1"/>
  <c r="Q5" i="1"/>
  <c r="O5" i="1"/>
  <c r="AW2" i="1"/>
  <c r="AW6" i="1"/>
  <c r="AW3" i="1"/>
  <c r="S3" i="1"/>
  <c r="AE22" i="1"/>
  <c r="AC15" i="1"/>
  <c r="AI2" i="1"/>
  <c r="AY3" i="1"/>
  <c r="AS2" i="1"/>
  <c r="AQ5" i="1"/>
  <c r="AK3" i="1"/>
  <c r="AN8" i="1"/>
  <c r="AO7" i="1"/>
  <c r="AQ7" i="1"/>
  <c r="Y6" i="1"/>
  <c r="W6" i="1"/>
  <c r="V7" i="1"/>
  <c r="W5" i="1"/>
  <c r="AE19" i="1"/>
  <c r="AC23" i="1"/>
  <c r="AO4" i="1"/>
  <c r="AY7" i="1"/>
  <c r="AW7" i="1"/>
  <c r="AV8" i="1"/>
  <c r="AC27" i="1"/>
  <c r="Y4" i="1"/>
  <c r="AE11" i="1"/>
  <c r="AE29" i="1"/>
  <c r="AC14" i="1"/>
  <c r="AC8" i="1"/>
  <c r="AG7" i="1" l="1"/>
  <c r="AF8" i="1"/>
  <c r="AI7" i="1"/>
  <c r="Q6" i="1"/>
  <c r="O6" i="1"/>
  <c r="N7" i="1"/>
  <c r="F8" i="1"/>
  <c r="G7" i="1"/>
  <c r="I7" i="1"/>
  <c r="AS7" i="1"/>
  <c r="AU7" i="1"/>
  <c r="AR8" i="1"/>
  <c r="W7" i="1"/>
  <c r="Y7" i="1"/>
  <c r="V8" i="1"/>
  <c r="E6" i="1"/>
  <c r="B7" i="1"/>
  <c r="C6" i="1"/>
  <c r="AQ8" i="1"/>
  <c r="AO8" i="1"/>
  <c r="AN9" i="1"/>
  <c r="U6" i="1"/>
  <c r="S6" i="1"/>
  <c r="R7" i="1"/>
  <c r="AK6" i="1"/>
  <c r="AM6" i="1"/>
  <c r="AJ7" i="1"/>
  <c r="AY8" i="1"/>
  <c r="AW8" i="1"/>
  <c r="AV9" i="1"/>
  <c r="M6" i="1"/>
  <c r="J7" i="1"/>
  <c r="K6" i="1"/>
  <c r="J8" i="1" l="1"/>
  <c r="M7" i="1"/>
  <c r="K7" i="1"/>
  <c r="AV10" i="1"/>
  <c r="AY9" i="1"/>
  <c r="AW9" i="1"/>
  <c r="U7" i="1"/>
  <c r="R8" i="1"/>
  <c r="S7" i="1"/>
  <c r="F9" i="1"/>
  <c r="I8" i="1"/>
  <c r="G8" i="1"/>
  <c r="N8" i="1"/>
  <c r="Q7" i="1"/>
  <c r="O7" i="1"/>
  <c r="AU8" i="1"/>
  <c r="AS8" i="1"/>
  <c r="AR9" i="1"/>
  <c r="AK7" i="1"/>
  <c r="AM7" i="1"/>
  <c r="AJ8" i="1"/>
  <c r="Y8" i="1"/>
  <c r="W8" i="1"/>
  <c r="V9" i="1"/>
  <c r="AN10" i="1"/>
  <c r="AQ9" i="1"/>
  <c r="AO9" i="1"/>
  <c r="AG8" i="1"/>
  <c r="AF9" i="1"/>
  <c r="AI8" i="1"/>
  <c r="E7" i="1"/>
  <c r="C7" i="1"/>
  <c r="B8" i="1"/>
  <c r="AI9" i="1" l="1"/>
  <c r="AG9" i="1"/>
  <c r="AF10" i="1"/>
  <c r="O8" i="1"/>
  <c r="N9" i="1"/>
  <c r="Q8" i="1"/>
  <c r="AN11" i="1"/>
  <c r="AQ10" i="1"/>
  <c r="AO10" i="1"/>
  <c r="AV11" i="1"/>
  <c r="AY10" i="1"/>
  <c r="AW10" i="1"/>
  <c r="V10" i="1"/>
  <c r="Y9" i="1"/>
  <c r="W9" i="1"/>
  <c r="U8" i="1"/>
  <c r="S8" i="1"/>
  <c r="R9" i="1"/>
  <c r="G9" i="1"/>
  <c r="F10" i="1"/>
  <c r="I9" i="1"/>
  <c r="AJ9" i="1"/>
  <c r="AK8" i="1"/>
  <c r="AM8" i="1"/>
  <c r="AU9" i="1"/>
  <c r="AS9" i="1"/>
  <c r="AR10" i="1"/>
  <c r="E8" i="1"/>
  <c r="C8" i="1"/>
  <c r="B9" i="1"/>
  <c r="J9" i="1"/>
  <c r="M8" i="1"/>
  <c r="K8" i="1"/>
  <c r="M9" i="1" l="1"/>
  <c r="J10" i="1"/>
  <c r="K9" i="1"/>
  <c r="Y10" i="1"/>
  <c r="W10" i="1"/>
  <c r="V11" i="1"/>
  <c r="AS10" i="1"/>
  <c r="AR11" i="1"/>
  <c r="AU10" i="1"/>
  <c r="AV12" i="1"/>
  <c r="AY11" i="1"/>
  <c r="AW11" i="1"/>
  <c r="E9" i="1"/>
  <c r="C9" i="1"/>
  <c r="B10" i="1"/>
  <c r="AK9" i="1"/>
  <c r="AM9" i="1"/>
  <c r="AJ10" i="1"/>
  <c r="Q9" i="1"/>
  <c r="O9" i="1"/>
  <c r="N10" i="1"/>
  <c r="AQ11" i="1"/>
  <c r="AO11" i="1"/>
  <c r="AN12" i="1"/>
  <c r="G10" i="1"/>
  <c r="I10" i="1"/>
  <c r="F11" i="1"/>
  <c r="AG10" i="1"/>
  <c r="AI10" i="1"/>
  <c r="AF11" i="1"/>
  <c r="U9" i="1"/>
  <c r="S9" i="1"/>
  <c r="R10" i="1"/>
  <c r="B11" i="1" l="1"/>
  <c r="E10" i="1"/>
  <c r="C10" i="1"/>
  <c r="AV13" i="1"/>
  <c r="AY12" i="1"/>
  <c r="AW12" i="1"/>
  <c r="F12" i="1"/>
  <c r="I11" i="1"/>
  <c r="G11" i="1"/>
  <c r="V12" i="1"/>
  <c r="Y11" i="1"/>
  <c r="W11" i="1"/>
  <c r="AS11" i="1"/>
  <c r="AU11" i="1"/>
  <c r="AR12" i="1"/>
  <c r="AF12" i="1"/>
  <c r="AG11" i="1"/>
  <c r="AI11" i="1"/>
  <c r="AN13" i="1"/>
  <c r="AQ12" i="1"/>
  <c r="AO12" i="1"/>
  <c r="N11" i="1"/>
  <c r="Q10" i="1"/>
  <c r="O10" i="1"/>
  <c r="AM10" i="1"/>
  <c r="AK10" i="1"/>
  <c r="AJ11" i="1"/>
  <c r="M10" i="1"/>
  <c r="K10" i="1"/>
  <c r="J11" i="1"/>
  <c r="U10" i="1"/>
  <c r="R11" i="1"/>
  <c r="S10" i="1"/>
  <c r="V13" i="1" l="1"/>
  <c r="Y12" i="1"/>
  <c r="W12" i="1"/>
  <c r="J12" i="1"/>
  <c r="M11" i="1"/>
  <c r="K11" i="1"/>
  <c r="AM11" i="1"/>
  <c r="AK11" i="1"/>
  <c r="AJ12" i="1"/>
  <c r="F13" i="1"/>
  <c r="I12" i="1"/>
  <c r="G12" i="1"/>
  <c r="AI12" i="1"/>
  <c r="AF13" i="1"/>
  <c r="AG12" i="1"/>
  <c r="AY13" i="1"/>
  <c r="AV14" i="1"/>
  <c r="AW13" i="1"/>
  <c r="O11" i="1"/>
  <c r="N12" i="1"/>
  <c r="AN14" i="1"/>
  <c r="AO13" i="1"/>
  <c r="AQ13" i="1"/>
  <c r="S11" i="1"/>
  <c r="U11" i="1"/>
  <c r="R12" i="1"/>
  <c r="AU12" i="1"/>
  <c r="AS12" i="1"/>
  <c r="AR13" i="1"/>
  <c r="B12" i="1"/>
  <c r="E11" i="1"/>
  <c r="C11" i="1"/>
  <c r="B13" i="1" l="1"/>
  <c r="C12" i="1"/>
  <c r="E12" i="1"/>
  <c r="AI13" i="1"/>
  <c r="AG13" i="1"/>
  <c r="AF14" i="1"/>
  <c r="AR14" i="1"/>
  <c r="AS13" i="1"/>
  <c r="AU13" i="1"/>
  <c r="I13" i="1"/>
  <c r="G13" i="1"/>
  <c r="F14" i="1"/>
  <c r="AJ13" i="1"/>
  <c r="AK12" i="1"/>
  <c r="AM12" i="1"/>
  <c r="U12" i="1"/>
  <c r="S12" i="1"/>
  <c r="R13" i="1"/>
  <c r="N13" i="1"/>
  <c r="O12" i="1"/>
  <c r="AN15" i="1"/>
  <c r="AO14" i="1"/>
  <c r="AQ14" i="1"/>
  <c r="M12" i="1"/>
  <c r="K12" i="1"/>
  <c r="J13" i="1"/>
  <c r="AW14" i="1"/>
  <c r="AY14" i="1"/>
  <c r="AV15" i="1"/>
  <c r="Y13" i="1"/>
  <c r="W13" i="1"/>
  <c r="V14" i="1"/>
  <c r="J14" i="1" l="1"/>
  <c r="M13" i="1"/>
  <c r="K13" i="1"/>
  <c r="AF15" i="1"/>
  <c r="AI14" i="1"/>
  <c r="AG14" i="1"/>
  <c r="AJ14" i="1"/>
  <c r="AM13" i="1"/>
  <c r="AK13" i="1"/>
  <c r="I14" i="1"/>
  <c r="G14" i="1"/>
  <c r="F15" i="1"/>
  <c r="S13" i="1"/>
  <c r="R14" i="1"/>
  <c r="U13" i="1"/>
  <c r="AV16" i="1"/>
  <c r="AY15" i="1"/>
  <c r="AW15" i="1"/>
  <c r="AS14" i="1"/>
  <c r="AU14" i="1"/>
  <c r="AR15" i="1"/>
  <c r="AN16" i="1"/>
  <c r="AQ15" i="1"/>
  <c r="AO15" i="1"/>
  <c r="N14" i="1"/>
  <c r="Q13" i="1"/>
  <c r="O13" i="1"/>
  <c r="W14" i="1"/>
  <c r="V15" i="1"/>
  <c r="Y14" i="1"/>
  <c r="E13" i="1"/>
  <c r="C13" i="1"/>
  <c r="B14" i="1"/>
  <c r="G15" i="1" l="1"/>
  <c r="F16" i="1"/>
  <c r="I15" i="1"/>
  <c r="S14" i="1"/>
  <c r="R15" i="1"/>
  <c r="U14" i="1"/>
  <c r="AJ15" i="1"/>
  <c r="AM14" i="1"/>
  <c r="AK14" i="1"/>
  <c r="N15" i="1"/>
  <c r="O14" i="1"/>
  <c r="Q14" i="1"/>
  <c r="AR16" i="1"/>
  <c r="AU15" i="1"/>
  <c r="AS15" i="1"/>
  <c r="AN17" i="1"/>
  <c r="AQ16" i="1"/>
  <c r="AO16" i="1"/>
  <c r="AG15" i="1"/>
  <c r="AI15" i="1"/>
  <c r="AF16" i="1"/>
  <c r="AW16" i="1"/>
  <c r="AV17" i="1"/>
  <c r="AY16" i="1"/>
  <c r="V16" i="1"/>
  <c r="Y15" i="1"/>
  <c r="W15" i="1"/>
  <c r="E14" i="1"/>
  <c r="C14" i="1"/>
  <c r="B15" i="1"/>
  <c r="M14" i="1"/>
  <c r="K14" i="1"/>
  <c r="J15" i="1"/>
  <c r="AW17" i="1" l="1"/>
  <c r="AV18" i="1"/>
  <c r="AY17" i="1"/>
  <c r="AM15" i="1"/>
  <c r="AJ16" i="1"/>
  <c r="AK15" i="1"/>
  <c r="N16" i="1"/>
  <c r="Q15" i="1"/>
  <c r="O15" i="1"/>
  <c r="AG16" i="1"/>
  <c r="AF17" i="1"/>
  <c r="AI16" i="1"/>
  <c r="R16" i="1"/>
  <c r="U15" i="1"/>
  <c r="S15" i="1"/>
  <c r="AR17" i="1"/>
  <c r="AU16" i="1"/>
  <c r="AS16" i="1"/>
  <c r="W16" i="1"/>
  <c r="Y16" i="1"/>
  <c r="V17" i="1"/>
  <c r="I16" i="1"/>
  <c r="F17" i="1"/>
  <c r="G16" i="1"/>
  <c r="AO17" i="1"/>
  <c r="AN18" i="1"/>
  <c r="AQ17" i="1"/>
  <c r="C15" i="1"/>
  <c r="B16" i="1"/>
  <c r="E15" i="1"/>
  <c r="M15" i="1"/>
  <c r="J16" i="1"/>
  <c r="K15" i="1"/>
  <c r="AR18" i="1" l="1"/>
  <c r="AU17" i="1"/>
  <c r="AS17" i="1"/>
  <c r="R17" i="1"/>
  <c r="S16" i="1"/>
  <c r="U16" i="1"/>
  <c r="N17" i="1"/>
  <c r="Q16" i="1"/>
  <c r="O16" i="1"/>
  <c r="K16" i="1"/>
  <c r="J17" i="1"/>
  <c r="M16" i="1"/>
  <c r="B17" i="1"/>
  <c r="E16" i="1"/>
  <c r="C16" i="1"/>
  <c r="F18" i="1"/>
  <c r="I17" i="1"/>
  <c r="G17" i="1"/>
  <c r="Y17" i="1"/>
  <c r="V18" i="1"/>
  <c r="W17" i="1"/>
  <c r="AK16" i="1"/>
  <c r="AJ17" i="1"/>
  <c r="AM16" i="1"/>
  <c r="AF18" i="1"/>
  <c r="AI17" i="1"/>
  <c r="AG17" i="1"/>
  <c r="AQ18" i="1"/>
  <c r="AN19" i="1"/>
  <c r="AO18" i="1"/>
  <c r="AV19" i="1"/>
  <c r="AW18" i="1"/>
  <c r="AY18" i="1"/>
  <c r="F19" i="1" l="1"/>
  <c r="I18" i="1"/>
  <c r="G18" i="1"/>
  <c r="AK17" i="1"/>
  <c r="AM17" i="1"/>
  <c r="AJ18" i="1"/>
  <c r="O17" i="1"/>
  <c r="Q17" i="1"/>
  <c r="N18" i="1"/>
  <c r="AY19" i="1"/>
  <c r="AW19" i="1"/>
  <c r="AV20" i="1"/>
  <c r="R18" i="1"/>
  <c r="U17" i="1"/>
  <c r="S17" i="1"/>
  <c r="K17" i="1"/>
  <c r="J18" i="1"/>
  <c r="M17" i="1"/>
  <c r="AI18" i="1"/>
  <c r="AF19" i="1"/>
  <c r="AG18" i="1"/>
  <c r="C17" i="1"/>
  <c r="B18" i="1"/>
  <c r="E17" i="1"/>
  <c r="AQ19" i="1"/>
  <c r="AO19" i="1"/>
  <c r="AN20" i="1"/>
  <c r="W18" i="1"/>
  <c r="V19" i="1"/>
  <c r="Y18" i="1"/>
  <c r="AR19" i="1"/>
  <c r="AS18" i="1"/>
  <c r="AU18" i="1"/>
  <c r="V20" i="1" l="1"/>
  <c r="Y19" i="1"/>
  <c r="W19" i="1"/>
  <c r="AV21" i="1"/>
  <c r="AW20" i="1"/>
  <c r="AY20" i="1"/>
  <c r="S18" i="1"/>
  <c r="U18" i="1"/>
  <c r="R19" i="1"/>
  <c r="AQ20" i="1"/>
  <c r="AN21" i="1"/>
  <c r="AO20" i="1"/>
  <c r="AR20" i="1"/>
  <c r="AU19" i="1"/>
  <c r="AS19" i="1"/>
  <c r="N19" i="1"/>
  <c r="Q18" i="1"/>
  <c r="O18" i="1"/>
  <c r="AM18" i="1"/>
  <c r="AJ19" i="1"/>
  <c r="AK18" i="1"/>
  <c r="B19" i="1"/>
  <c r="C18" i="1"/>
  <c r="E18" i="1"/>
  <c r="AG19" i="1"/>
  <c r="AF20" i="1"/>
  <c r="AI19" i="1"/>
  <c r="J19" i="1"/>
  <c r="M18" i="1"/>
  <c r="K18" i="1"/>
  <c r="F20" i="1"/>
  <c r="I19" i="1"/>
  <c r="G19" i="1"/>
  <c r="AQ21" i="1" l="1"/>
  <c r="AO21" i="1"/>
  <c r="AN22" i="1"/>
  <c r="K19" i="1"/>
  <c r="J20" i="1"/>
  <c r="M19" i="1"/>
  <c r="C19" i="1"/>
  <c r="E19" i="1"/>
  <c r="B20" i="1"/>
  <c r="AM19" i="1"/>
  <c r="AK19" i="1"/>
  <c r="AJ20" i="1"/>
  <c r="AW21" i="1"/>
  <c r="AV22" i="1"/>
  <c r="AY21" i="1"/>
  <c r="AG20" i="1"/>
  <c r="AI20" i="1"/>
  <c r="AF21" i="1"/>
  <c r="Q19" i="1"/>
  <c r="O19" i="1"/>
  <c r="N20" i="1"/>
  <c r="I20" i="1"/>
  <c r="F21" i="1"/>
  <c r="G20" i="1"/>
  <c r="AS20" i="1"/>
  <c r="AR21" i="1"/>
  <c r="AU20" i="1"/>
  <c r="U19" i="1"/>
  <c r="R20" i="1"/>
  <c r="S19" i="1"/>
  <c r="V21" i="1"/>
  <c r="Y20" i="1"/>
  <c r="W20" i="1"/>
  <c r="AR22" i="1" l="1"/>
  <c r="AU21" i="1"/>
  <c r="AS21" i="1"/>
  <c r="F22" i="1"/>
  <c r="I21" i="1"/>
  <c r="G21" i="1"/>
  <c r="N21" i="1"/>
  <c r="Q20" i="1"/>
  <c r="O20" i="1"/>
  <c r="J21" i="1"/>
  <c r="K20" i="1"/>
  <c r="M20" i="1"/>
  <c r="W21" i="1"/>
  <c r="V22" i="1"/>
  <c r="Y21" i="1"/>
  <c r="U20" i="1"/>
  <c r="R21" i="1"/>
  <c r="S20" i="1"/>
  <c r="AM20" i="1"/>
  <c r="AJ21" i="1"/>
  <c r="AK20" i="1"/>
  <c r="AQ22" i="1"/>
  <c r="AN23" i="1"/>
  <c r="AO22" i="1"/>
  <c r="AW22" i="1"/>
  <c r="AV23" i="1"/>
  <c r="AY22" i="1"/>
  <c r="B21" i="1"/>
  <c r="C20" i="1"/>
  <c r="E20" i="1"/>
  <c r="AG21" i="1"/>
  <c r="AF22" i="1"/>
  <c r="AI21" i="1"/>
  <c r="AG22" i="1" l="1"/>
  <c r="AF23" i="1"/>
  <c r="AI22" i="1"/>
  <c r="C21" i="1"/>
  <c r="E21" i="1"/>
  <c r="B22" i="1"/>
  <c r="AN24" i="1"/>
  <c r="AQ23" i="1"/>
  <c r="AO23" i="1"/>
  <c r="Q21" i="1"/>
  <c r="O21" i="1"/>
  <c r="N22" i="1"/>
  <c r="AW23" i="1"/>
  <c r="AY23" i="1"/>
  <c r="AV24" i="1"/>
  <c r="I22" i="1"/>
  <c r="F23" i="1"/>
  <c r="G22" i="1"/>
  <c r="J22" i="1"/>
  <c r="M21" i="1"/>
  <c r="K21" i="1"/>
  <c r="V23" i="1"/>
  <c r="Y22" i="1"/>
  <c r="W22" i="1"/>
  <c r="AM21" i="1"/>
  <c r="AK21" i="1"/>
  <c r="AJ22" i="1"/>
  <c r="R22" i="1"/>
  <c r="U21" i="1"/>
  <c r="S21" i="1"/>
  <c r="AS22" i="1"/>
  <c r="AR23" i="1"/>
  <c r="AU22" i="1"/>
  <c r="AR24" i="1" l="1"/>
  <c r="AS23" i="1"/>
  <c r="AU23" i="1"/>
  <c r="R23" i="1"/>
  <c r="U22" i="1"/>
  <c r="S22" i="1"/>
  <c r="AM22" i="1"/>
  <c r="AJ23" i="1"/>
  <c r="AK22" i="1"/>
  <c r="AV25" i="1"/>
  <c r="AY24" i="1"/>
  <c r="AW24" i="1"/>
  <c r="Q22" i="1"/>
  <c r="O22" i="1"/>
  <c r="N23" i="1"/>
  <c r="K22" i="1"/>
  <c r="J23" i="1"/>
  <c r="M22" i="1"/>
  <c r="AF24" i="1"/>
  <c r="AI23" i="1"/>
  <c r="AG23" i="1"/>
  <c r="AQ24" i="1"/>
  <c r="AO24" i="1"/>
  <c r="AN25" i="1"/>
  <c r="Y23" i="1"/>
  <c r="V24" i="1"/>
  <c r="W23" i="1"/>
  <c r="C22" i="1"/>
  <c r="E22" i="1"/>
  <c r="B23" i="1"/>
  <c r="G23" i="1"/>
  <c r="F24" i="1"/>
  <c r="I23" i="1"/>
  <c r="G24" i="1" l="1"/>
  <c r="F25" i="1"/>
  <c r="I24" i="1"/>
  <c r="AO25" i="1"/>
  <c r="AQ25" i="1"/>
  <c r="AN26" i="1"/>
  <c r="AK23" i="1"/>
  <c r="AJ24" i="1"/>
  <c r="AM23" i="1"/>
  <c r="AY25" i="1"/>
  <c r="AV26" i="1"/>
  <c r="AW25" i="1"/>
  <c r="Q23" i="1"/>
  <c r="N24" i="1"/>
  <c r="O23" i="1"/>
  <c r="R24" i="1"/>
  <c r="U23" i="1"/>
  <c r="S23" i="1"/>
  <c r="W24" i="1"/>
  <c r="V25" i="1"/>
  <c r="Y24" i="1"/>
  <c r="AG24" i="1"/>
  <c r="AI24" i="1"/>
  <c r="AF25" i="1"/>
  <c r="C23" i="1"/>
  <c r="E23" i="1"/>
  <c r="B24" i="1"/>
  <c r="M23" i="1"/>
  <c r="K23" i="1"/>
  <c r="J24" i="1"/>
  <c r="AU24" i="1"/>
  <c r="AS24" i="1"/>
  <c r="AR25" i="1"/>
  <c r="AQ26" i="1" l="1"/>
  <c r="AO26" i="1"/>
  <c r="AN27" i="1"/>
  <c r="AU25" i="1"/>
  <c r="AS25" i="1"/>
  <c r="AR26" i="1"/>
  <c r="B25" i="1"/>
  <c r="E24" i="1"/>
  <c r="C24" i="1"/>
  <c r="AY26" i="1"/>
  <c r="AV27" i="1"/>
  <c r="AW26" i="1"/>
  <c r="AG25" i="1"/>
  <c r="AI25" i="1"/>
  <c r="AF26" i="1"/>
  <c r="N25" i="1"/>
  <c r="Q24" i="1"/>
  <c r="O24" i="1"/>
  <c r="S24" i="1"/>
  <c r="R25" i="1"/>
  <c r="U24" i="1"/>
  <c r="M24" i="1"/>
  <c r="K24" i="1"/>
  <c r="J25" i="1"/>
  <c r="AJ25" i="1"/>
  <c r="AK24" i="1"/>
  <c r="AM24" i="1"/>
  <c r="W25" i="1"/>
  <c r="Y25" i="1"/>
  <c r="V26" i="1"/>
  <c r="F26" i="1"/>
  <c r="I25" i="1"/>
  <c r="G25" i="1"/>
  <c r="N26" i="1" l="1"/>
  <c r="Q25" i="1"/>
  <c r="O25" i="1"/>
  <c r="I26" i="1"/>
  <c r="G26" i="1"/>
  <c r="F27" i="1"/>
  <c r="AG26" i="1"/>
  <c r="AI26" i="1"/>
  <c r="AF27" i="1"/>
  <c r="Y26" i="1"/>
  <c r="W26" i="1"/>
  <c r="V27" i="1"/>
  <c r="AM25" i="1"/>
  <c r="AJ26" i="1"/>
  <c r="AK25" i="1"/>
  <c r="E25" i="1"/>
  <c r="C25" i="1"/>
  <c r="B26" i="1"/>
  <c r="AU26" i="1"/>
  <c r="AR27" i="1"/>
  <c r="AS26" i="1"/>
  <c r="AW27" i="1"/>
  <c r="AY27" i="1"/>
  <c r="AV28" i="1"/>
  <c r="AN28" i="1"/>
  <c r="AO27" i="1"/>
  <c r="AQ27" i="1"/>
  <c r="M25" i="1"/>
  <c r="J26" i="1"/>
  <c r="K25" i="1"/>
  <c r="R26" i="1"/>
  <c r="S25" i="1"/>
  <c r="U25" i="1"/>
  <c r="Y27" i="1" l="1"/>
  <c r="W27" i="1"/>
  <c r="V28" i="1"/>
  <c r="U26" i="1"/>
  <c r="S26" i="1"/>
  <c r="R27" i="1"/>
  <c r="F28" i="1"/>
  <c r="G27" i="1"/>
  <c r="I27" i="1"/>
  <c r="AJ27" i="1"/>
  <c r="AK26" i="1"/>
  <c r="AM26" i="1"/>
  <c r="J27" i="1"/>
  <c r="M26" i="1"/>
  <c r="K26" i="1"/>
  <c r="AN29" i="1"/>
  <c r="AQ28" i="1"/>
  <c r="AO28" i="1"/>
  <c r="AF28" i="1"/>
  <c r="AI27" i="1"/>
  <c r="AG27" i="1"/>
  <c r="AV29" i="1"/>
  <c r="AY28" i="1"/>
  <c r="AW28" i="1"/>
  <c r="E26" i="1"/>
  <c r="C26" i="1"/>
  <c r="B27" i="1"/>
  <c r="AR28" i="1"/>
  <c r="AU27" i="1"/>
  <c r="AS27" i="1"/>
  <c r="Q26" i="1"/>
  <c r="O26" i="1"/>
  <c r="N27" i="1"/>
  <c r="F29" i="1" l="1"/>
  <c r="I28" i="1"/>
  <c r="G28" i="1"/>
  <c r="AV30" i="1"/>
  <c r="AY29" i="1"/>
  <c r="AW29" i="1"/>
  <c r="R28" i="1"/>
  <c r="U27" i="1"/>
  <c r="S27" i="1"/>
  <c r="O27" i="1"/>
  <c r="Q27" i="1"/>
  <c r="N28" i="1"/>
  <c r="M27" i="1"/>
  <c r="J28" i="1"/>
  <c r="K27" i="1"/>
  <c r="C27" i="1"/>
  <c r="B28" i="1"/>
  <c r="E27" i="1"/>
  <c r="AK27" i="1"/>
  <c r="AM27" i="1"/>
  <c r="AJ28" i="1"/>
  <c r="AG28" i="1"/>
  <c r="AF29" i="1"/>
  <c r="AI28" i="1"/>
  <c r="V29" i="1"/>
  <c r="Y28" i="1"/>
  <c r="W28" i="1"/>
  <c r="AN30" i="1"/>
  <c r="AO29" i="1"/>
  <c r="AQ29" i="1"/>
  <c r="AS28" i="1"/>
  <c r="AR29" i="1"/>
  <c r="AU28" i="1"/>
  <c r="N29" i="1" l="1"/>
  <c r="Q28" i="1"/>
  <c r="O28" i="1"/>
  <c r="W29" i="1"/>
  <c r="Y29" i="1"/>
  <c r="V30" i="1"/>
  <c r="AI29" i="1"/>
  <c r="AG29" i="1"/>
  <c r="AF30" i="1"/>
  <c r="AM28" i="1"/>
  <c r="AJ29" i="1"/>
  <c r="AK28" i="1"/>
  <c r="M28" i="1"/>
  <c r="K28" i="1"/>
  <c r="J29" i="1"/>
  <c r="AN31" i="1"/>
  <c r="AQ30" i="1"/>
  <c r="AO30" i="1"/>
  <c r="AY30" i="1"/>
  <c r="AV31" i="1"/>
  <c r="AW30" i="1"/>
  <c r="AU29" i="1"/>
  <c r="AS29" i="1"/>
  <c r="AR30" i="1"/>
  <c r="U28" i="1"/>
  <c r="R29" i="1"/>
  <c r="S28" i="1"/>
  <c r="C28" i="1"/>
  <c r="B29" i="1"/>
  <c r="E28" i="1"/>
  <c r="G29" i="1"/>
  <c r="I29" i="1"/>
  <c r="AJ30" i="1" l="1"/>
  <c r="AK29" i="1"/>
  <c r="AM29" i="1"/>
  <c r="U29" i="1"/>
  <c r="S29" i="1"/>
  <c r="R30" i="1"/>
  <c r="AF31" i="1"/>
  <c r="AI30" i="1"/>
  <c r="AG30" i="1"/>
  <c r="W30" i="1"/>
  <c r="V31" i="1"/>
  <c r="Y30" i="1"/>
  <c r="M29" i="1"/>
  <c r="J30" i="1"/>
  <c r="K29" i="1"/>
  <c r="AR31" i="1"/>
  <c r="AS30" i="1"/>
  <c r="AU30" i="1"/>
  <c r="AW31" i="1"/>
  <c r="AV32" i="1"/>
  <c r="AY31" i="1"/>
  <c r="AN32" i="1"/>
  <c r="AQ31" i="1"/>
  <c r="AO31" i="1"/>
  <c r="C29" i="1"/>
  <c r="E29" i="1"/>
  <c r="B30" i="1"/>
  <c r="N30" i="1"/>
  <c r="O29" i="1"/>
  <c r="Q29" i="1"/>
  <c r="AU31" i="1" l="1"/>
  <c r="AS31" i="1"/>
  <c r="AI31" i="1"/>
  <c r="AF32" i="1"/>
  <c r="AG31" i="1"/>
  <c r="AQ32" i="1"/>
  <c r="AO32" i="1"/>
  <c r="U30" i="1"/>
  <c r="S30" i="1"/>
  <c r="R31" i="1"/>
  <c r="J31" i="1"/>
  <c r="K30" i="1"/>
  <c r="M30" i="1"/>
  <c r="AW32" i="1"/>
  <c r="AY32" i="1"/>
  <c r="Q30" i="1"/>
  <c r="O30" i="1"/>
  <c r="N31" i="1"/>
  <c r="E30" i="1"/>
  <c r="C30" i="1"/>
  <c r="B31" i="1"/>
  <c r="Y31" i="1"/>
  <c r="W31" i="1"/>
  <c r="AM30" i="1"/>
  <c r="AK30" i="1"/>
  <c r="AJ31" i="1"/>
  <c r="M31" i="1" l="1"/>
  <c r="J32" i="1"/>
  <c r="K31" i="1"/>
  <c r="S31" i="1"/>
  <c r="R32" i="1"/>
  <c r="U31" i="1"/>
  <c r="AI32" i="1"/>
  <c r="AG32" i="1"/>
  <c r="AK31" i="1"/>
  <c r="AM31" i="1"/>
  <c r="C31" i="1"/>
  <c r="B32" i="1"/>
  <c r="E31" i="1"/>
  <c r="Q31" i="1"/>
  <c r="O31" i="1"/>
  <c r="K32" i="1" l="1"/>
  <c r="M32" i="1"/>
  <c r="E32" i="1"/>
  <c r="C32" i="1"/>
  <c r="U32" i="1"/>
  <c r="S32" i="1"/>
</calcChain>
</file>

<file path=xl/sharedStrings.xml><?xml version="1.0" encoding="utf-8"?>
<sst xmlns="http://schemas.openxmlformats.org/spreadsheetml/2006/main" count="827" uniqueCount="105">
  <si>
    <t>Januar</t>
  </si>
  <si>
    <t>Februar</t>
  </si>
  <si>
    <t>Mars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</si>
  <si>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</si>
  <si>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</si>
  <si>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</si>
  <si>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</si>
  <si>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</si>
  <si>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</si>
  <si>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</si>
  <si>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</si>
  <si>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Desember</t>
  </si>
  <si>
    <t>Dato</t>
  </si>
  <si>
    <t>Ukedag</t>
  </si>
  <si>
    <t>Uke</t>
  </si>
  <si>
    <t/>
  </si>
  <si>
    <t>Rema Hassingen lekene</t>
  </si>
  <si>
    <t>Påske</t>
  </si>
  <si>
    <t>T</t>
  </si>
  <si>
    <t>F</t>
  </si>
  <si>
    <t>(Lerøysamling Lisleby)</t>
  </si>
  <si>
    <t>L</t>
  </si>
  <si>
    <t>FIF 1896</t>
  </si>
  <si>
    <t>S</t>
  </si>
  <si>
    <t>FIF Årsmøte</t>
  </si>
  <si>
    <t>M</t>
  </si>
  <si>
    <t>FIF Sprintstevne</t>
  </si>
  <si>
    <t>Julesprinten</t>
  </si>
  <si>
    <t>O</t>
  </si>
  <si>
    <t>Blodomløpet</t>
  </si>
  <si>
    <t>Karusell 6</t>
  </si>
  <si>
    <t>Fredrikstadmarka rundt</t>
  </si>
  <si>
    <t>Fredrikstadløpet</t>
  </si>
  <si>
    <t>Årsmøte Seniorlauget</t>
  </si>
  <si>
    <t>Karusell 2</t>
  </si>
  <si>
    <t>Pinse</t>
  </si>
  <si>
    <t>Fredrikstadmaraton</t>
  </si>
  <si>
    <t>Åpent Klubbm</t>
  </si>
  <si>
    <t>Østfoldstafetten</t>
  </si>
  <si>
    <t>KM HUT/LUT</t>
  </si>
  <si>
    <t>Tinestafetten</t>
  </si>
  <si>
    <t>Henning Olsen løpet</t>
  </si>
  <si>
    <t>Treningsstevne</t>
  </si>
  <si>
    <t>Årsmøte XX,02,2027</t>
  </si>
  <si>
    <t>Distrikts-</t>
  </si>
  <si>
    <t xml:space="preserve">kamp </t>
  </si>
  <si>
    <t>UM mangekamp inne - Bærum</t>
  </si>
  <si>
    <t>Norgeslekene - Nes</t>
  </si>
  <si>
    <t>Tyrvinglekene - Bærum</t>
  </si>
  <si>
    <t>UM inne - Nes</t>
  </si>
  <si>
    <t>Bamselekene - Stange</t>
  </si>
  <si>
    <t>NM/UM terrengløp kort - Grimstad</t>
  </si>
  <si>
    <t xml:space="preserve">            Byløpet - Halden</t>
  </si>
  <si>
    <t>Sentrumsløpet - Oslo
Monolittløpet - Halden</t>
  </si>
  <si>
    <t>Åpningsstevne - Ås</t>
  </si>
  <si>
    <t>Treningsstevne - Moss</t>
  </si>
  <si>
    <t>Holmenkollstafetten - Oslo
Groruddalslekene</t>
  </si>
  <si>
    <t>Karusell 1 - Moss</t>
  </si>
  <si>
    <t>Bislettlekene</t>
  </si>
  <si>
    <t>Romerikslekene</t>
  </si>
  <si>
    <t>Karusell 3 - Askim</t>
  </si>
  <si>
    <t>Tjalvelekene - Oslo</t>
  </si>
  <si>
    <t xml:space="preserve">        Glommaløpet</t>
  </si>
  <si>
    <t>Sommerstevne - Ås</t>
  </si>
  <si>
    <t>Askerlekene</t>
  </si>
  <si>
    <t>Karusell 4 - Halden</t>
  </si>
  <si>
    <t>Bislett Games</t>
  </si>
  <si>
    <t>Lillehammerlekene</t>
  </si>
  <si>
    <t xml:space="preserve">           Idyll</t>
  </si>
  <si>
    <t>Boysen Memorial - Oslo</t>
  </si>
  <si>
    <t>VU-spelen - Gøteborg</t>
  </si>
  <si>
    <t>Sommerstevne - Oslo</t>
  </si>
  <si>
    <t>NM - Trondheim</t>
  </si>
  <si>
    <t>Norgeslekene - Jessheim</t>
  </si>
  <si>
    <t xml:space="preserve">     Chr. Fredrikløpet - Moss</t>
  </si>
  <si>
    <t>Nittedalslekene</t>
  </si>
  <si>
    <t>NM Junior - Oslo</t>
  </si>
  <si>
    <t xml:space="preserve">       Oppegårdslekene - Sofiemyr</t>
  </si>
  <si>
    <t>Karusell 5 - Moss</t>
  </si>
  <si>
    <t>Lerøy-lekene - Rjukan</t>
  </si>
  <si>
    <t>BSKs Mangekampstevne - Oslo
           UM - Bærum</t>
  </si>
  <si>
    <t xml:space="preserve">                       Oslo Marathon</t>
  </si>
  <si>
    <t>NM 5km gateløp - Slitu
Sparebank1-lekene - Moss</t>
  </si>
  <si>
    <t>KM / Karusell 7 - Kalnes</t>
  </si>
  <si>
    <t xml:space="preserve">         NM Master kappgang</t>
  </si>
  <si>
    <t>Avslutningsstevne - &lt;Ås</t>
  </si>
  <si>
    <t>NM terrengløp - Tønsberg</t>
  </si>
  <si>
    <t>Julestevne - Bærum</t>
  </si>
  <si>
    <t>Låvefesten . Nes</t>
  </si>
  <si>
    <t xml:space="preserve">      Fjellmaraton - Beitostølen</t>
  </si>
  <si>
    <t>Landslagets friidrettsskole</t>
  </si>
  <si>
    <t>NFIF ledermøte</t>
  </si>
  <si>
    <t>FIF styremøte?</t>
  </si>
  <si>
    <t xml:space="preserve">     Sparebank1-lekene Askim</t>
  </si>
  <si>
    <t>Lerøy - Moss</t>
  </si>
  <si>
    <t>Lerøy Askim</t>
  </si>
  <si>
    <t>Lerøy Halden</t>
  </si>
  <si>
    <t>Lerøy Aremark</t>
  </si>
  <si>
    <t>Olavslekene - Sarpsborg
                    Lerøy - Kalnes</t>
  </si>
  <si>
    <t>Bassen sprint - Bærum</t>
  </si>
  <si>
    <t>Bislett
Bækkelaget maileker</t>
  </si>
  <si>
    <t>Lambertsetersprinten</t>
  </si>
  <si>
    <t>Nasjonalt stevne Bislett</t>
  </si>
  <si>
    <t xml:space="preserve">          Nordisk mangekamp - Jessheim</t>
  </si>
  <si>
    <t>NM inne - Bergen
ØFIK treningssamling Grimstad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</si>
</sst>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;@"/>
    <numFmt numFmtId="165" formatCode="[$-414]dddd"/>
  </numFmts>
  <fonts count="1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5" fillId="2" borderId="0" xfId="0" applyFont="1" applyFill="1"/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5" fillId="0" borderId="0" xfId="0" applyFont="1"/>
    <xf numFmtId="0" fontId="6" fillId="2" borderId="0" xfId="0" applyFont="1" applyFill="1"/>
    <xf numFmtId="164" fontId="7" fillId="3" borderId="3" xfId="0" applyNumberFormat="1" applyFont="1" applyFill="1" applyBorder="1" applyAlignment="1">
      <alignment vertical="center"/>
    </xf>
    <xf numFmtId="165" fontId="7" fillId="3" borderId="4" xfId="0" applyNumberFormat="1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7" fillId="3" borderId="5" xfId="0" applyFont="1" applyFill="1" applyBorder="1" applyAlignment="1">
      <alignment vertical="center"/>
    </xf>
    <xf numFmtId="164" fontId="4" fillId="0" borderId="3" xfId="0" applyNumberFormat="1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8" fillId="0" borderId="4" xfId="0" applyFont="1" applyBorder="1" applyAlignment="1">
      <alignment horizontal="right" vertical="center"/>
    </xf>
    <xf numFmtId="0" fontId="7" fillId="3" borderId="4" xfId="0" applyFont="1" applyFill="1" applyBorder="1" applyAlignment="1">
      <alignment vertical="center"/>
    </xf>
    <xf numFmtId="164" fontId="4" fillId="0" borderId="4" xfId="0" applyNumberFormat="1" applyFont="1" applyBorder="1" applyAlignment="1">
      <alignment vertical="center"/>
    </xf>
    <xf numFmtId="0" fontId="0" fillId="2" borderId="0" xfId="0" applyFill="1" applyAlignment="1">
      <alignment vertical="center"/>
    </xf>
    <xf numFmtId="0" fontId="9" fillId="0" borderId="4" xfId="0" applyFont="1" applyBorder="1" applyAlignment="1">
      <alignment vertical="center"/>
    </xf>
    <xf numFmtId="0" fontId="0" fillId="2" borderId="0" xfId="0" applyFill="1"/>
    <xf numFmtId="14" fontId="0" fillId="0" borderId="0" xfId="0" applyNumberFormat="1"/>
    <xf numFmtId="164" fontId="4" fillId="0" borderId="6" xfId="0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2" xfId="0" applyFont="1" applyBorder="1" applyAlignment="1">
      <alignment vertical="center"/>
    </xf>
    <xf numFmtId="164" fontId="7" fillId="3" borderId="6" xfId="0" applyNumberFormat="1" applyFont="1" applyFill="1" applyBorder="1" applyAlignment="1">
      <alignment vertical="center"/>
    </xf>
    <xf numFmtId="0" fontId="7" fillId="3" borderId="0" xfId="0" applyFont="1" applyFill="1" applyAlignment="1">
      <alignment vertical="center"/>
    </xf>
    <xf numFmtId="0" fontId="10" fillId="3" borderId="0" xfId="0" applyFont="1" applyFill="1" applyAlignment="1">
      <alignment vertical="center"/>
    </xf>
    <xf numFmtId="164" fontId="4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7" fillId="3" borderId="2" xfId="0" applyFont="1" applyFill="1" applyBorder="1" applyAlignment="1">
      <alignment vertical="center"/>
    </xf>
    <xf numFmtId="0" fontId="1" fillId="3" borderId="0" xfId="0" applyFont="1" applyFill="1" applyAlignment="1">
      <alignment vertical="center"/>
    </xf>
    <xf numFmtId="0" fontId="8" fillId="0" borderId="0" xfId="0" applyFont="1" applyAlignment="1">
      <alignment horizontal="right" vertical="center"/>
    </xf>
    <xf numFmtId="0" fontId="11" fillId="3" borderId="0" xfId="0" applyFont="1" applyFill="1" applyAlignment="1">
      <alignment vertical="center"/>
    </xf>
    <xf numFmtId="164" fontId="4" fillId="0" borderId="7" xfId="0" applyNumberFormat="1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0" fillId="0" borderId="0" xfId="0" applyAlignment="1">
      <alignment vertical="center"/>
    </xf>
    <xf numFmtId="164" fontId="4" fillId="0" borderId="8" xfId="0" applyNumberFormat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12" fillId="2" borderId="0" xfId="0" applyFont="1" applyFill="1"/>
    <xf numFmtId="0" fontId="2" fillId="0" borderId="0" xfId="0" applyFont="1" applyAlignment="1">
      <alignment vertical="center"/>
    </xf>
    <xf numFmtId="0" fontId="12" fillId="0" borderId="0" xfId="0" applyFont="1"/>
    <xf numFmtId="0" fontId="4" fillId="2" borderId="0" xfId="0" applyFont="1" applyFill="1"/>
    <xf numFmtId="0" fontId="4" fillId="0" borderId="0" xfId="0" applyFont="1"/>
    <xf numFmtId="0" fontId="9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3" fillId="2" borderId="0" xfId="0" applyFont="1" applyFill="1" applyAlignment="1">
      <alignment horizontal="center"/>
    </xf>
  </cellXfs>
  <cellStyles count="1">
    <cellStyle name="Normal" xfId="0" builtinId="0"/>
  </cellStyles>
  <dxfs count="15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1747156</xdr:colOff>
      <xdr:row>0</xdr:row>
      <xdr:rowOff>0</xdr:rowOff>
    </xdr:from>
    <xdr:to>
      <xdr:col>25</xdr:col>
      <xdr:colOff>130949</xdr:colOff>
      <xdr:row>1</xdr:row>
      <xdr:rowOff>14452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477DD797-65D7-4F5A-AA19-6F90DBE838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434456" y="0"/>
          <a:ext cx="374518" cy="281152"/>
        </a:xfrm>
        <a:prstGeom prst="rect">
          <a:avLst/>
        </a:prstGeom>
      </xdr:spPr>
    </xdr:pic>
    <xdr:clientData/>
  </xdr:twoCellAnchor>
  <xdr:twoCellAnchor editAs="oneCell">
    <xdr:from>
      <xdr:col>49</xdr:col>
      <xdr:colOff>1758042</xdr:colOff>
      <xdr:row>0</xdr:row>
      <xdr:rowOff>0</xdr:rowOff>
    </xdr:from>
    <xdr:to>
      <xdr:col>51</xdr:col>
      <xdr:colOff>152720</xdr:colOff>
      <xdr:row>1</xdr:row>
      <xdr:rowOff>14452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1209971E-2E55-4968-9F81-B7BCCC53A5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285292" y="0"/>
          <a:ext cx="375878" cy="281152"/>
        </a:xfrm>
        <a:prstGeom prst="rect">
          <a:avLst/>
        </a:prstGeom>
      </xdr:spPr>
    </xdr:pic>
    <xdr:clientData/>
  </xdr:twoCellAnchor>
  <xdr:twoCellAnchor editAs="oneCell">
    <xdr:from>
      <xdr:col>7</xdr:col>
      <xdr:colOff>1581150</xdr:colOff>
      <xdr:row>5</xdr:row>
      <xdr:rowOff>47625</xdr:rowOff>
    </xdr:from>
    <xdr:to>
      <xdr:col>8</xdr:col>
      <xdr:colOff>222000</xdr:colOff>
      <xdr:row>6</xdr:row>
      <xdr:rowOff>17829</xdr:rowOff>
    </xdr:to>
    <xdr:pic>
      <xdr:nvPicPr>
        <xdr:cNvPr id="5" name="Bilde 4">
          <a:extLst>
            <a:ext uri="{FF2B5EF4-FFF2-40B4-BE49-F238E27FC236}">
              <a16:creationId xmlns:a16="http://schemas.microsoft.com/office/drawing/2014/main" id="{C1E1A469-D1CF-4644-92C7-0D2C7C9A7C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91050" y="1647825"/>
          <a:ext cx="402975" cy="303579"/>
        </a:xfrm>
        <a:prstGeom prst="rect">
          <a:avLst/>
        </a:prstGeom>
      </xdr:spPr>
    </xdr:pic>
    <xdr:clientData/>
  </xdr:twoCellAnchor>
  <xdr:twoCellAnchor editAs="oneCell">
    <xdr:from>
      <xdr:col>3</xdr:col>
      <xdr:colOff>1533525</xdr:colOff>
      <xdr:row>20</xdr:row>
      <xdr:rowOff>19050</xdr:rowOff>
    </xdr:from>
    <xdr:to>
      <xdr:col>4</xdr:col>
      <xdr:colOff>174375</xdr:colOff>
      <xdr:row>20</xdr:row>
      <xdr:rowOff>322629</xdr:rowOff>
    </xdr:to>
    <xdr:pic>
      <xdr:nvPicPr>
        <xdr:cNvPr id="6" name="Bilde 5">
          <a:extLst>
            <a:ext uri="{FF2B5EF4-FFF2-40B4-BE49-F238E27FC236}">
              <a16:creationId xmlns:a16="http://schemas.microsoft.com/office/drawing/2014/main" id="{DECDA810-D081-4D6E-90EF-722CBEDCED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24075" y="6619875"/>
          <a:ext cx="402975" cy="303579"/>
        </a:xfrm>
        <a:prstGeom prst="rect">
          <a:avLst/>
        </a:prstGeom>
      </xdr:spPr>
    </xdr:pic>
    <xdr:clientData/>
  </xdr:twoCellAnchor>
  <xdr:twoCellAnchor editAs="oneCell">
    <xdr:from>
      <xdr:col>3</xdr:col>
      <xdr:colOff>1547132</xdr:colOff>
      <xdr:row>6</xdr:row>
      <xdr:rowOff>59871</xdr:rowOff>
    </xdr:from>
    <xdr:to>
      <xdr:col>4</xdr:col>
      <xdr:colOff>187982</xdr:colOff>
      <xdr:row>7</xdr:row>
      <xdr:rowOff>23272</xdr:rowOff>
    </xdr:to>
    <xdr:pic>
      <xdr:nvPicPr>
        <xdr:cNvPr id="7" name="Bilde 6">
          <a:extLst>
            <a:ext uri="{FF2B5EF4-FFF2-40B4-BE49-F238E27FC236}">
              <a16:creationId xmlns:a16="http://schemas.microsoft.com/office/drawing/2014/main" id="{90DCF06F-9A9A-4F79-B912-7A7C4912A3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37682" y="1993446"/>
          <a:ext cx="402975" cy="296776"/>
        </a:xfrm>
        <a:prstGeom prst="rect">
          <a:avLst/>
        </a:prstGeom>
      </xdr:spPr>
    </xdr:pic>
    <xdr:clientData/>
  </xdr:twoCellAnchor>
  <xdr:twoCellAnchor editAs="oneCell">
    <xdr:from>
      <xdr:col>7</xdr:col>
      <xdr:colOff>1504388</xdr:colOff>
      <xdr:row>1</xdr:row>
      <xdr:rowOff>58831</xdr:rowOff>
    </xdr:from>
    <xdr:to>
      <xdr:col>8</xdr:col>
      <xdr:colOff>145238</xdr:colOff>
      <xdr:row>2</xdr:row>
      <xdr:rowOff>26234</xdr:rowOff>
    </xdr:to>
    <xdr:pic>
      <xdr:nvPicPr>
        <xdr:cNvPr id="8" name="Bilde 7">
          <a:extLst>
            <a:ext uri="{FF2B5EF4-FFF2-40B4-BE49-F238E27FC236}">
              <a16:creationId xmlns:a16="http://schemas.microsoft.com/office/drawing/2014/main" id="{4A5DCFB2-4F9C-4C1C-A82F-83F8D15C69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14288" y="325531"/>
          <a:ext cx="402975" cy="300778"/>
        </a:xfrm>
        <a:prstGeom prst="rect">
          <a:avLst/>
        </a:prstGeom>
      </xdr:spPr>
    </xdr:pic>
    <xdr:clientData/>
  </xdr:twoCellAnchor>
  <xdr:twoCellAnchor editAs="oneCell">
    <xdr:from>
      <xdr:col>3</xdr:col>
      <xdr:colOff>1533525</xdr:colOff>
      <xdr:row>21</xdr:row>
      <xdr:rowOff>38705</xdr:rowOff>
    </xdr:from>
    <xdr:to>
      <xdr:col>4</xdr:col>
      <xdr:colOff>174375</xdr:colOff>
      <xdr:row>22</xdr:row>
      <xdr:rowOff>2107</xdr:rowOff>
    </xdr:to>
    <xdr:pic>
      <xdr:nvPicPr>
        <xdr:cNvPr id="9" name="Bilde 8">
          <a:extLst>
            <a:ext uri="{FF2B5EF4-FFF2-40B4-BE49-F238E27FC236}">
              <a16:creationId xmlns:a16="http://schemas.microsoft.com/office/drawing/2014/main" id="{6F56C0B8-14FB-41C2-B343-CB40DD61AA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24075" y="6972905"/>
          <a:ext cx="402975" cy="296777"/>
        </a:xfrm>
        <a:prstGeom prst="rect">
          <a:avLst/>
        </a:prstGeom>
      </xdr:spPr>
    </xdr:pic>
    <xdr:clientData/>
  </xdr:twoCellAnchor>
  <xdr:twoCellAnchor editAs="oneCell">
    <xdr:from>
      <xdr:col>15</xdr:col>
      <xdr:colOff>1547132</xdr:colOff>
      <xdr:row>12</xdr:row>
      <xdr:rowOff>17689</xdr:rowOff>
    </xdr:from>
    <xdr:to>
      <xdr:col>16</xdr:col>
      <xdr:colOff>187982</xdr:colOff>
      <xdr:row>12</xdr:row>
      <xdr:rowOff>314465</xdr:rowOff>
    </xdr:to>
    <xdr:pic>
      <xdr:nvPicPr>
        <xdr:cNvPr id="10" name="Bilde 9">
          <a:extLst>
            <a:ext uri="{FF2B5EF4-FFF2-40B4-BE49-F238E27FC236}">
              <a16:creationId xmlns:a16="http://schemas.microsoft.com/office/drawing/2014/main" id="{82D8D798-8B8E-409E-AFBD-CD00FA3AE8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5732" y="3951514"/>
          <a:ext cx="402975" cy="296776"/>
        </a:xfrm>
        <a:prstGeom prst="rect">
          <a:avLst/>
        </a:prstGeom>
      </xdr:spPr>
    </xdr:pic>
    <xdr:clientData/>
  </xdr:twoCellAnchor>
  <xdr:twoCellAnchor editAs="oneCell">
    <xdr:from>
      <xdr:col>19</xdr:col>
      <xdr:colOff>1574346</xdr:colOff>
      <xdr:row>5</xdr:row>
      <xdr:rowOff>32658</xdr:rowOff>
    </xdr:from>
    <xdr:to>
      <xdr:col>20</xdr:col>
      <xdr:colOff>215197</xdr:colOff>
      <xdr:row>6</xdr:row>
      <xdr:rowOff>2862</xdr:rowOff>
    </xdr:to>
    <xdr:pic>
      <xdr:nvPicPr>
        <xdr:cNvPr id="12" name="Bilde 11">
          <a:extLst>
            <a:ext uri="{FF2B5EF4-FFF2-40B4-BE49-F238E27FC236}">
              <a16:creationId xmlns:a16="http://schemas.microsoft.com/office/drawing/2014/main" id="{C91751AB-BFA3-4589-858E-66AA464444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42296" y="1632858"/>
          <a:ext cx="402976" cy="303579"/>
        </a:xfrm>
        <a:prstGeom prst="rect">
          <a:avLst/>
        </a:prstGeom>
      </xdr:spPr>
    </xdr:pic>
    <xdr:clientData/>
  </xdr:twoCellAnchor>
  <xdr:twoCellAnchor editAs="oneCell">
    <xdr:from>
      <xdr:col>15</xdr:col>
      <xdr:colOff>1469572</xdr:colOff>
      <xdr:row>27</xdr:row>
      <xdr:rowOff>36740</xdr:rowOff>
    </xdr:from>
    <xdr:to>
      <xdr:col>16</xdr:col>
      <xdr:colOff>110422</xdr:colOff>
      <xdr:row>28</xdr:row>
      <xdr:rowOff>140</xdr:rowOff>
    </xdr:to>
    <xdr:pic>
      <xdr:nvPicPr>
        <xdr:cNvPr id="13" name="Bilde 12">
          <a:extLst>
            <a:ext uri="{FF2B5EF4-FFF2-40B4-BE49-F238E27FC236}">
              <a16:creationId xmlns:a16="http://schemas.microsoft.com/office/drawing/2014/main" id="{501373C1-0B6C-4C1D-AF76-DC1FB6ECEB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18172" y="8971190"/>
          <a:ext cx="402975" cy="296775"/>
        </a:xfrm>
        <a:prstGeom prst="rect">
          <a:avLst/>
        </a:prstGeom>
      </xdr:spPr>
    </xdr:pic>
    <xdr:clientData/>
  </xdr:twoCellAnchor>
  <xdr:twoCellAnchor editAs="oneCell">
    <xdr:from>
      <xdr:col>19</xdr:col>
      <xdr:colOff>1555297</xdr:colOff>
      <xdr:row>30</xdr:row>
      <xdr:rowOff>36740</xdr:rowOff>
    </xdr:from>
    <xdr:to>
      <xdr:col>20</xdr:col>
      <xdr:colOff>196147</xdr:colOff>
      <xdr:row>31</xdr:row>
      <xdr:rowOff>140</xdr:rowOff>
    </xdr:to>
    <xdr:pic>
      <xdr:nvPicPr>
        <xdr:cNvPr id="14" name="Bilde 13">
          <a:extLst>
            <a:ext uri="{FF2B5EF4-FFF2-40B4-BE49-F238E27FC236}">
              <a16:creationId xmlns:a16="http://schemas.microsoft.com/office/drawing/2014/main" id="{44484480-C3DF-45B4-AD3E-03CA76C0BD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23247" y="9971315"/>
          <a:ext cx="402975" cy="296775"/>
        </a:xfrm>
        <a:prstGeom prst="rect">
          <a:avLst/>
        </a:prstGeom>
      </xdr:spPr>
    </xdr:pic>
    <xdr:clientData/>
  </xdr:twoCellAnchor>
  <xdr:twoCellAnchor>
    <xdr:from>
      <xdr:col>15</xdr:col>
      <xdr:colOff>209550</xdr:colOff>
      <xdr:row>18</xdr:row>
      <xdr:rowOff>238125</xdr:rowOff>
    </xdr:from>
    <xdr:to>
      <xdr:col>15</xdr:col>
      <xdr:colOff>216877</xdr:colOff>
      <xdr:row>19</xdr:row>
      <xdr:rowOff>238125</xdr:rowOff>
    </xdr:to>
    <xdr:cxnSp macro="">
      <xdr:nvCxnSpPr>
        <xdr:cNvPr id="15" name="Rett pilkobling 14">
          <a:extLst>
            <a:ext uri="{FF2B5EF4-FFF2-40B4-BE49-F238E27FC236}">
              <a16:creationId xmlns:a16="http://schemas.microsoft.com/office/drawing/2014/main" id="{6B3C891F-F55D-4B6B-BABD-CDBA597E3F1E}"/>
            </a:ext>
          </a:extLst>
        </xdr:cNvPr>
        <xdr:cNvCxnSpPr/>
      </xdr:nvCxnSpPr>
      <xdr:spPr>
        <a:xfrm flipH="1">
          <a:off x="8058150" y="6172200"/>
          <a:ext cx="7327" cy="333375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1609725</xdr:colOff>
      <xdr:row>28</xdr:row>
      <xdr:rowOff>247650</xdr:rowOff>
    </xdr:from>
    <xdr:to>
      <xdr:col>11</xdr:col>
      <xdr:colOff>1617052</xdr:colOff>
      <xdr:row>31</xdr:row>
      <xdr:rowOff>292688</xdr:rowOff>
    </xdr:to>
    <xdr:cxnSp macro="">
      <xdr:nvCxnSpPr>
        <xdr:cNvPr id="16" name="Rett pilkobling 15">
          <a:extLst>
            <a:ext uri="{FF2B5EF4-FFF2-40B4-BE49-F238E27FC236}">
              <a16:creationId xmlns:a16="http://schemas.microsoft.com/office/drawing/2014/main" id="{DCA92D70-A63D-4909-BBDD-F8263692BA17}"/>
            </a:ext>
          </a:extLst>
        </xdr:cNvPr>
        <xdr:cNvCxnSpPr/>
      </xdr:nvCxnSpPr>
      <xdr:spPr>
        <a:xfrm flipH="1">
          <a:off x="7038975" y="9515475"/>
          <a:ext cx="7327" cy="1045163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1609725</xdr:colOff>
      <xdr:row>1</xdr:row>
      <xdr:rowOff>247650</xdr:rowOff>
    </xdr:from>
    <xdr:to>
      <xdr:col>15</xdr:col>
      <xdr:colOff>1619250</xdr:colOff>
      <xdr:row>7</xdr:row>
      <xdr:rowOff>6938</xdr:rowOff>
    </xdr:to>
    <xdr:cxnSp macro="">
      <xdr:nvCxnSpPr>
        <xdr:cNvPr id="17" name="Rett pilkobling 16">
          <a:extLst>
            <a:ext uri="{FF2B5EF4-FFF2-40B4-BE49-F238E27FC236}">
              <a16:creationId xmlns:a16="http://schemas.microsoft.com/office/drawing/2014/main" id="{B1074AD4-A377-4E17-9B6E-2C209661AC79}"/>
            </a:ext>
          </a:extLst>
        </xdr:cNvPr>
        <xdr:cNvCxnSpPr/>
      </xdr:nvCxnSpPr>
      <xdr:spPr>
        <a:xfrm flipH="1">
          <a:off x="9458325" y="514350"/>
          <a:ext cx="9525" cy="1759538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19</xdr:col>
      <xdr:colOff>1504715</xdr:colOff>
      <xdr:row>18</xdr:row>
      <xdr:rowOff>19520</xdr:rowOff>
    </xdr:from>
    <xdr:to>
      <xdr:col>20</xdr:col>
      <xdr:colOff>145566</xdr:colOff>
      <xdr:row>18</xdr:row>
      <xdr:rowOff>324741</xdr:rowOff>
    </xdr:to>
    <xdr:pic>
      <xdr:nvPicPr>
        <xdr:cNvPr id="18" name="Bilde 17">
          <a:extLst>
            <a:ext uri="{FF2B5EF4-FFF2-40B4-BE49-F238E27FC236}">
              <a16:creationId xmlns:a16="http://schemas.microsoft.com/office/drawing/2014/main" id="{12D5CF7C-1CC7-4BEF-B042-6EC9859913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72665" y="5953595"/>
          <a:ext cx="402976" cy="305221"/>
        </a:xfrm>
        <a:prstGeom prst="rect">
          <a:avLst/>
        </a:prstGeom>
      </xdr:spPr>
    </xdr:pic>
    <xdr:clientData/>
  </xdr:twoCellAnchor>
  <xdr:twoCellAnchor editAs="oneCell">
    <xdr:from>
      <xdr:col>23</xdr:col>
      <xdr:colOff>1124691</xdr:colOff>
      <xdr:row>8</xdr:row>
      <xdr:rowOff>0</xdr:rowOff>
    </xdr:from>
    <xdr:to>
      <xdr:col>23</xdr:col>
      <xdr:colOff>1489151</xdr:colOff>
      <xdr:row>9</xdr:row>
      <xdr:rowOff>0</xdr:rowOff>
    </xdr:to>
    <xdr:pic>
      <xdr:nvPicPr>
        <xdr:cNvPr id="20" name="Bilde 19">
          <a:extLst>
            <a:ext uri="{FF2B5EF4-FFF2-40B4-BE49-F238E27FC236}">
              <a16:creationId xmlns:a16="http://schemas.microsoft.com/office/drawing/2014/main" id="{3DC94348-F3DA-4EEB-946F-EFF8C8BB8B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1991" y="2600325"/>
          <a:ext cx="364460" cy="333375"/>
        </a:xfrm>
        <a:prstGeom prst="rect">
          <a:avLst/>
        </a:prstGeom>
      </xdr:spPr>
    </xdr:pic>
    <xdr:clientData/>
  </xdr:twoCellAnchor>
  <xdr:twoCellAnchor editAs="oneCell">
    <xdr:from>
      <xdr:col>23</xdr:col>
      <xdr:colOff>1450521</xdr:colOff>
      <xdr:row>8</xdr:row>
      <xdr:rowOff>23133</xdr:rowOff>
    </xdr:from>
    <xdr:to>
      <xdr:col>24</xdr:col>
      <xdr:colOff>91372</xdr:colOff>
      <xdr:row>8</xdr:row>
      <xdr:rowOff>326712</xdr:rowOff>
    </xdr:to>
    <xdr:pic>
      <xdr:nvPicPr>
        <xdr:cNvPr id="21" name="Bilde 20">
          <a:extLst>
            <a:ext uri="{FF2B5EF4-FFF2-40B4-BE49-F238E27FC236}">
              <a16:creationId xmlns:a16="http://schemas.microsoft.com/office/drawing/2014/main" id="{33A7B448-A726-4023-80CD-31EB12BC6E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37821" y="2623458"/>
          <a:ext cx="402976" cy="303579"/>
        </a:xfrm>
        <a:prstGeom prst="rect">
          <a:avLst/>
        </a:prstGeom>
      </xdr:spPr>
    </xdr:pic>
    <xdr:clientData/>
  </xdr:twoCellAnchor>
  <xdr:twoCellAnchor editAs="oneCell">
    <xdr:from>
      <xdr:col>23</xdr:col>
      <xdr:colOff>1555296</xdr:colOff>
      <xdr:row>20</xdr:row>
      <xdr:rowOff>42183</xdr:rowOff>
    </xdr:from>
    <xdr:to>
      <xdr:col>24</xdr:col>
      <xdr:colOff>196147</xdr:colOff>
      <xdr:row>21</xdr:row>
      <xdr:rowOff>12387</xdr:rowOff>
    </xdr:to>
    <xdr:pic>
      <xdr:nvPicPr>
        <xdr:cNvPr id="22" name="Bilde 21">
          <a:extLst>
            <a:ext uri="{FF2B5EF4-FFF2-40B4-BE49-F238E27FC236}">
              <a16:creationId xmlns:a16="http://schemas.microsoft.com/office/drawing/2014/main" id="{A34991E3-382A-4DE6-B497-B070E937A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42596" y="6643008"/>
          <a:ext cx="402976" cy="303579"/>
        </a:xfrm>
        <a:prstGeom prst="rect">
          <a:avLst/>
        </a:prstGeom>
      </xdr:spPr>
    </xdr:pic>
    <xdr:clientData/>
  </xdr:twoCellAnchor>
  <xdr:twoCellAnchor editAs="oneCell">
    <xdr:from>
      <xdr:col>33</xdr:col>
      <xdr:colOff>1536246</xdr:colOff>
      <xdr:row>25</xdr:row>
      <xdr:rowOff>51708</xdr:rowOff>
    </xdr:from>
    <xdr:to>
      <xdr:col>34</xdr:col>
      <xdr:colOff>177097</xdr:colOff>
      <xdr:row>26</xdr:row>
      <xdr:rowOff>21912</xdr:rowOff>
    </xdr:to>
    <xdr:pic>
      <xdr:nvPicPr>
        <xdr:cNvPr id="23" name="Bilde 22">
          <a:extLst>
            <a:ext uri="{FF2B5EF4-FFF2-40B4-BE49-F238E27FC236}">
              <a16:creationId xmlns:a16="http://schemas.microsoft.com/office/drawing/2014/main" id="{99A8128F-61E4-4D78-B053-76484B1868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424196" y="8319408"/>
          <a:ext cx="402976" cy="303579"/>
        </a:xfrm>
        <a:prstGeom prst="rect">
          <a:avLst/>
        </a:prstGeom>
      </xdr:spPr>
    </xdr:pic>
    <xdr:clientData/>
  </xdr:twoCellAnchor>
  <xdr:twoCellAnchor editAs="oneCell">
    <xdr:from>
      <xdr:col>37</xdr:col>
      <xdr:colOff>1536246</xdr:colOff>
      <xdr:row>24</xdr:row>
      <xdr:rowOff>41124</xdr:rowOff>
    </xdr:from>
    <xdr:to>
      <xdr:col>38</xdr:col>
      <xdr:colOff>177097</xdr:colOff>
      <xdr:row>25</xdr:row>
      <xdr:rowOff>11329</xdr:rowOff>
    </xdr:to>
    <xdr:pic>
      <xdr:nvPicPr>
        <xdr:cNvPr id="24" name="Bilde 23">
          <a:extLst>
            <a:ext uri="{FF2B5EF4-FFF2-40B4-BE49-F238E27FC236}">
              <a16:creationId xmlns:a16="http://schemas.microsoft.com/office/drawing/2014/main" id="{DD5C3B29-16B3-4073-BE16-1A1217C969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34021" y="7975449"/>
          <a:ext cx="402976" cy="303580"/>
        </a:xfrm>
        <a:prstGeom prst="rect">
          <a:avLst/>
        </a:prstGeom>
      </xdr:spPr>
    </xdr:pic>
    <xdr:clientData/>
  </xdr:twoCellAnchor>
  <xdr:twoCellAnchor editAs="oneCell">
    <xdr:from>
      <xdr:col>37</xdr:col>
      <xdr:colOff>1525663</xdr:colOff>
      <xdr:row>26</xdr:row>
      <xdr:rowOff>41125</xdr:rowOff>
    </xdr:from>
    <xdr:to>
      <xdr:col>38</xdr:col>
      <xdr:colOff>166514</xdr:colOff>
      <xdr:row>27</xdr:row>
      <xdr:rowOff>11329</xdr:rowOff>
    </xdr:to>
    <xdr:pic>
      <xdr:nvPicPr>
        <xdr:cNvPr id="26" name="Bilde 25">
          <a:extLst>
            <a:ext uri="{FF2B5EF4-FFF2-40B4-BE49-F238E27FC236}">
              <a16:creationId xmlns:a16="http://schemas.microsoft.com/office/drawing/2014/main" id="{AF615AE7-28D8-4FBB-85DD-CE4801BA62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23438" y="8642200"/>
          <a:ext cx="402976" cy="303579"/>
        </a:xfrm>
        <a:prstGeom prst="rect">
          <a:avLst/>
        </a:prstGeom>
      </xdr:spPr>
    </xdr:pic>
    <xdr:clientData/>
  </xdr:twoCellAnchor>
  <xdr:twoCellAnchor editAs="oneCell">
    <xdr:from>
      <xdr:col>41</xdr:col>
      <xdr:colOff>1557413</xdr:colOff>
      <xdr:row>24</xdr:row>
      <xdr:rowOff>51708</xdr:rowOff>
    </xdr:from>
    <xdr:to>
      <xdr:col>42</xdr:col>
      <xdr:colOff>198264</xdr:colOff>
      <xdr:row>25</xdr:row>
      <xdr:rowOff>21913</xdr:rowOff>
    </xdr:to>
    <xdr:pic>
      <xdr:nvPicPr>
        <xdr:cNvPr id="28" name="Bilde 27">
          <a:extLst>
            <a:ext uri="{FF2B5EF4-FFF2-40B4-BE49-F238E27FC236}">
              <a16:creationId xmlns:a16="http://schemas.microsoft.com/office/drawing/2014/main" id="{BD7BC806-A780-423F-BE6A-46703BDA7C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265013" y="7986033"/>
          <a:ext cx="402976" cy="303580"/>
        </a:xfrm>
        <a:prstGeom prst="rect">
          <a:avLst/>
        </a:prstGeom>
      </xdr:spPr>
    </xdr:pic>
    <xdr:clientData/>
  </xdr:twoCellAnchor>
  <xdr:twoCellAnchor editAs="oneCell">
    <xdr:from>
      <xdr:col>49</xdr:col>
      <xdr:colOff>1451580</xdr:colOff>
      <xdr:row>7</xdr:row>
      <xdr:rowOff>30542</xdr:rowOff>
    </xdr:from>
    <xdr:to>
      <xdr:col>50</xdr:col>
      <xdr:colOff>92431</xdr:colOff>
      <xdr:row>8</xdr:row>
      <xdr:rowOff>746</xdr:rowOff>
    </xdr:to>
    <xdr:pic>
      <xdr:nvPicPr>
        <xdr:cNvPr id="30" name="Bilde 29">
          <a:extLst>
            <a:ext uri="{FF2B5EF4-FFF2-40B4-BE49-F238E27FC236}">
              <a16:creationId xmlns:a16="http://schemas.microsoft.com/office/drawing/2014/main" id="{2B6D87F9-21D5-4E1C-ABAA-9A23D36A08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978830" y="2297492"/>
          <a:ext cx="402976" cy="303579"/>
        </a:xfrm>
        <a:prstGeom prst="rect">
          <a:avLst/>
        </a:prstGeom>
      </xdr:spPr>
    </xdr:pic>
    <xdr:clientData/>
  </xdr:twoCellAnchor>
  <xdr:twoCellAnchor editAs="oneCell">
    <xdr:from>
      <xdr:col>41</xdr:col>
      <xdr:colOff>1557413</xdr:colOff>
      <xdr:row>11</xdr:row>
      <xdr:rowOff>30542</xdr:rowOff>
    </xdr:from>
    <xdr:to>
      <xdr:col>42</xdr:col>
      <xdr:colOff>198264</xdr:colOff>
      <xdr:row>12</xdr:row>
      <xdr:rowOff>746</xdr:rowOff>
    </xdr:to>
    <xdr:pic>
      <xdr:nvPicPr>
        <xdr:cNvPr id="31" name="Bilde 30">
          <a:extLst>
            <a:ext uri="{FF2B5EF4-FFF2-40B4-BE49-F238E27FC236}">
              <a16:creationId xmlns:a16="http://schemas.microsoft.com/office/drawing/2014/main" id="{578E8082-B832-4E0D-82F1-982A33A8BA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265013" y="3630992"/>
          <a:ext cx="402976" cy="303579"/>
        </a:xfrm>
        <a:prstGeom prst="rect">
          <a:avLst/>
        </a:prstGeom>
      </xdr:spPr>
    </xdr:pic>
    <xdr:clientData/>
  </xdr:twoCellAnchor>
  <xdr:oneCellAnchor>
    <xdr:from>
      <xdr:col>19</xdr:col>
      <xdr:colOff>1611468</xdr:colOff>
      <xdr:row>21</xdr:row>
      <xdr:rowOff>37043</xdr:rowOff>
    </xdr:from>
    <xdr:ext cx="402975" cy="306070"/>
    <xdr:pic>
      <xdr:nvPicPr>
        <xdr:cNvPr id="34" name="Bilde 33">
          <a:extLst>
            <a:ext uri="{FF2B5EF4-FFF2-40B4-BE49-F238E27FC236}">
              <a16:creationId xmlns:a16="http://schemas.microsoft.com/office/drawing/2014/main" id="{EF6BA66D-523E-4EBC-A677-23962E5596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79418" y="6971243"/>
          <a:ext cx="402975" cy="306070"/>
        </a:xfrm>
        <a:prstGeom prst="rect">
          <a:avLst/>
        </a:prstGeom>
      </xdr:spPr>
    </xdr:pic>
    <xdr:clientData/>
  </xdr:oneCellAnchor>
  <xdr:twoCellAnchor editAs="oneCell">
    <xdr:from>
      <xdr:col>37</xdr:col>
      <xdr:colOff>1567996</xdr:colOff>
      <xdr:row>8</xdr:row>
      <xdr:rowOff>41125</xdr:rowOff>
    </xdr:from>
    <xdr:to>
      <xdr:col>38</xdr:col>
      <xdr:colOff>208847</xdr:colOff>
      <xdr:row>9</xdr:row>
      <xdr:rowOff>11329</xdr:rowOff>
    </xdr:to>
    <xdr:pic>
      <xdr:nvPicPr>
        <xdr:cNvPr id="35" name="Bilde 34">
          <a:extLst>
            <a:ext uri="{FF2B5EF4-FFF2-40B4-BE49-F238E27FC236}">
              <a16:creationId xmlns:a16="http://schemas.microsoft.com/office/drawing/2014/main" id="{10B98D0A-71EF-4677-B25E-C351DBD916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65771" y="2641450"/>
          <a:ext cx="402976" cy="303579"/>
        </a:xfrm>
        <a:prstGeom prst="rect">
          <a:avLst/>
        </a:prstGeom>
      </xdr:spPr>
    </xdr:pic>
    <xdr:clientData/>
  </xdr:twoCellAnchor>
  <xdr:twoCellAnchor editAs="oneCell">
    <xdr:from>
      <xdr:col>37</xdr:col>
      <xdr:colOff>1567996</xdr:colOff>
      <xdr:row>4</xdr:row>
      <xdr:rowOff>24560</xdr:rowOff>
    </xdr:from>
    <xdr:to>
      <xdr:col>38</xdr:col>
      <xdr:colOff>208847</xdr:colOff>
      <xdr:row>4</xdr:row>
      <xdr:rowOff>326068</xdr:rowOff>
    </xdr:to>
    <xdr:pic>
      <xdr:nvPicPr>
        <xdr:cNvPr id="36" name="Bilde 35">
          <a:extLst>
            <a:ext uri="{FF2B5EF4-FFF2-40B4-BE49-F238E27FC236}">
              <a16:creationId xmlns:a16="http://schemas.microsoft.com/office/drawing/2014/main" id="{D6DD7645-A92A-64A7-CA72-EAB3538589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1800" y="1283517"/>
          <a:ext cx="405047" cy="301508"/>
        </a:xfrm>
        <a:prstGeom prst="rect">
          <a:avLst/>
        </a:prstGeom>
      </xdr:spPr>
    </xdr:pic>
    <xdr:clientData/>
  </xdr:twoCellAnchor>
  <xdr:twoCellAnchor>
    <xdr:from>
      <xdr:col>7</xdr:col>
      <xdr:colOff>223630</xdr:colOff>
      <xdr:row>28</xdr:row>
      <xdr:rowOff>56029</xdr:rowOff>
    </xdr:from>
    <xdr:to>
      <xdr:col>7</xdr:col>
      <xdr:colOff>224118</xdr:colOff>
      <xdr:row>29</xdr:row>
      <xdr:rowOff>231913</xdr:rowOff>
    </xdr:to>
    <xdr:cxnSp macro="">
      <xdr:nvCxnSpPr>
        <xdr:cNvPr id="37" name="Rett pilkobling 36">
          <a:extLst>
            <a:ext uri="{FF2B5EF4-FFF2-40B4-BE49-F238E27FC236}">
              <a16:creationId xmlns:a16="http://schemas.microsoft.com/office/drawing/2014/main" id="{0CA9411B-C377-F4AB-D99F-36AD3E00FEC8}"/>
            </a:ext>
          </a:extLst>
        </xdr:cNvPr>
        <xdr:cNvCxnSpPr/>
      </xdr:nvCxnSpPr>
      <xdr:spPr>
        <a:xfrm flipH="1">
          <a:off x="3226806" y="9401735"/>
          <a:ext cx="488" cy="51206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142875</xdr:colOff>
      <xdr:row>10</xdr:row>
      <xdr:rowOff>0</xdr:rowOff>
    </xdr:from>
    <xdr:to>
      <xdr:col>19</xdr:col>
      <xdr:colOff>152400</xdr:colOff>
      <xdr:row>10</xdr:row>
      <xdr:rowOff>266700</xdr:rowOff>
    </xdr:to>
    <xdr:cxnSp macro="">
      <xdr:nvCxnSpPr>
        <xdr:cNvPr id="40" name="Rett pilkobling 39">
          <a:extLst>
            <a:ext uri="{FF2B5EF4-FFF2-40B4-BE49-F238E27FC236}">
              <a16:creationId xmlns:a16="http://schemas.microsoft.com/office/drawing/2014/main" id="{55150ACE-8321-41D9-1E07-9500583B539E}"/>
            </a:ext>
          </a:extLst>
        </xdr:cNvPr>
        <xdr:cNvCxnSpPr/>
      </xdr:nvCxnSpPr>
      <xdr:spPr>
        <a:xfrm flipH="1">
          <a:off x="10410825" y="3267075"/>
          <a:ext cx="9525" cy="26670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178777</xdr:colOff>
      <xdr:row>22</xdr:row>
      <xdr:rowOff>257175</xdr:rowOff>
    </xdr:from>
    <xdr:to>
      <xdr:col>19</xdr:col>
      <xdr:colOff>180975</xdr:colOff>
      <xdr:row>24</xdr:row>
      <xdr:rowOff>219075</xdr:rowOff>
    </xdr:to>
    <xdr:cxnSp macro="">
      <xdr:nvCxnSpPr>
        <xdr:cNvPr id="42" name="Rett pilkobling 41">
          <a:extLst>
            <a:ext uri="{FF2B5EF4-FFF2-40B4-BE49-F238E27FC236}">
              <a16:creationId xmlns:a16="http://schemas.microsoft.com/office/drawing/2014/main" id="{DF4D7EE2-2DB1-1C82-8A11-E011EFAE3D38}"/>
            </a:ext>
          </a:extLst>
        </xdr:cNvPr>
        <xdr:cNvCxnSpPr/>
      </xdr:nvCxnSpPr>
      <xdr:spPr>
        <a:xfrm>
          <a:off x="10446727" y="7524750"/>
          <a:ext cx="2198" cy="62865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140677</xdr:colOff>
      <xdr:row>29</xdr:row>
      <xdr:rowOff>257175</xdr:rowOff>
    </xdr:from>
    <xdr:to>
      <xdr:col>19</xdr:col>
      <xdr:colOff>142875</xdr:colOff>
      <xdr:row>31</xdr:row>
      <xdr:rowOff>219075</xdr:rowOff>
    </xdr:to>
    <xdr:cxnSp macro="">
      <xdr:nvCxnSpPr>
        <xdr:cNvPr id="45" name="Rett pilkobling 44">
          <a:extLst>
            <a:ext uri="{FF2B5EF4-FFF2-40B4-BE49-F238E27FC236}">
              <a16:creationId xmlns:a16="http://schemas.microsoft.com/office/drawing/2014/main" id="{4DABA731-0337-9285-8B3E-12DA599C7764}"/>
            </a:ext>
          </a:extLst>
        </xdr:cNvPr>
        <xdr:cNvCxnSpPr/>
      </xdr:nvCxnSpPr>
      <xdr:spPr>
        <a:xfrm>
          <a:off x="10408627" y="9858375"/>
          <a:ext cx="2198" cy="62865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152400</xdr:colOff>
      <xdr:row>5</xdr:row>
      <xdr:rowOff>266700</xdr:rowOff>
    </xdr:from>
    <xdr:to>
      <xdr:col>23</xdr:col>
      <xdr:colOff>152400</xdr:colOff>
      <xdr:row>7</xdr:row>
      <xdr:rowOff>247650</xdr:rowOff>
    </xdr:to>
    <xdr:cxnSp macro="">
      <xdr:nvCxnSpPr>
        <xdr:cNvPr id="46" name="Rett pilkobling 45">
          <a:extLst>
            <a:ext uri="{FF2B5EF4-FFF2-40B4-BE49-F238E27FC236}">
              <a16:creationId xmlns:a16="http://schemas.microsoft.com/office/drawing/2014/main" id="{85C6E998-F378-2DD8-8278-36222A81821F}"/>
            </a:ext>
          </a:extLst>
        </xdr:cNvPr>
        <xdr:cNvCxnSpPr/>
      </xdr:nvCxnSpPr>
      <xdr:spPr>
        <a:xfrm>
          <a:off x="12839700" y="1866900"/>
          <a:ext cx="0" cy="64770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152400</xdr:colOff>
      <xdr:row>12</xdr:row>
      <xdr:rowOff>247650</xdr:rowOff>
    </xdr:from>
    <xdr:to>
      <xdr:col>23</xdr:col>
      <xdr:colOff>152400</xdr:colOff>
      <xdr:row>14</xdr:row>
      <xdr:rowOff>228600</xdr:rowOff>
    </xdr:to>
    <xdr:cxnSp macro="">
      <xdr:nvCxnSpPr>
        <xdr:cNvPr id="48" name="Rett pilkobling 47">
          <a:extLst>
            <a:ext uri="{FF2B5EF4-FFF2-40B4-BE49-F238E27FC236}">
              <a16:creationId xmlns:a16="http://schemas.microsoft.com/office/drawing/2014/main" id="{5A40EFF0-F75C-1015-04C6-A256BEA2FC8E}"/>
            </a:ext>
          </a:extLst>
        </xdr:cNvPr>
        <xdr:cNvCxnSpPr/>
      </xdr:nvCxnSpPr>
      <xdr:spPr>
        <a:xfrm>
          <a:off x="12839700" y="4181475"/>
          <a:ext cx="0" cy="64770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152400</xdr:colOff>
      <xdr:row>19</xdr:row>
      <xdr:rowOff>285750</xdr:rowOff>
    </xdr:from>
    <xdr:to>
      <xdr:col>23</xdr:col>
      <xdr:colOff>152400</xdr:colOff>
      <xdr:row>21</xdr:row>
      <xdr:rowOff>266700</xdr:rowOff>
    </xdr:to>
    <xdr:cxnSp macro="">
      <xdr:nvCxnSpPr>
        <xdr:cNvPr id="49" name="Rett pilkobling 48">
          <a:extLst>
            <a:ext uri="{FF2B5EF4-FFF2-40B4-BE49-F238E27FC236}">
              <a16:creationId xmlns:a16="http://schemas.microsoft.com/office/drawing/2014/main" id="{D6A2E178-79B9-6773-13C6-2068B72C9BC4}"/>
            </a:ext>
          </a:extLst>
        </xdr:cNvPr>
        <xdr:cNvCxnSpPr/>
      </xdr:nvCxnSpPr>
      <xdr:spPr>
        <a:xfrm>
          <a:off x="12839700" y="6553200"/>
          <a:ext cx="0" cy="64770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152400</xdr:colOff>
      <xdr:row>25</xdr:row>
      <xdr:rowOff>247650</xdr:rowOff>
    </xdr:from>
    <xdr:to>
      <xdr:col>23</xdr:col>
      <xdr:colOff>161925</xdr:colOff>
      <xdr:row>28</xdr:row>
      <xdr:rowOff>266700</xdr:rowOff>
    </xdr:to>
    <xdr:cxnSp macro="">
      <xdr:nvCxnSpPr>
        <xdr:cNvPr id="50" name="Rett pilkobling 49">
          <a:extLst>
            <a:ext uri="{FF2B5EF4-FFF2-40B4-BE49-F238E27FC236}">
              <a16:creationId xmlns:a16="http://schemas.microsoft.com/office/drawing/2014/main" id="{BA5FE90D-5964-CE5C-8019-DA7123A8E559}"/>
            </a:ext>
          </a:extLst>
        </xdr:cNvPr>
        <xdr:cNvCxnSpPr/>
      </xdr:nvCxnSpPr>
      <xdr:spPr>
        <a:xfrm>
          <a:off x="12839700" y="8515350"/>
          <a:ext cx="9525" cy="1019175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161925</xdr:colOff>
      <xdr:row>23</xdr:row>
      <xdr:rowOff>276225</xdr:rowOff>
    </xdr:from>
    <xdr:to>
      <xdr:col>29</xdr:col>
      <xdr:colOff>171450</xdr:colOff>
      <xdr:row>25</xdr:row>
      <xdr:rowOff>314325</xdr:rowOff>
    </xdr:to>
    <xdr:cxnSp macro="">
      <xdr:nvCxnSpPr>
        <xdr:cNvPr id="52" name="Rett pilkobling 51">
          <a:extLst>
            <a:ext uri="{FF2B5EF4-FFF2-40B4-BE49-F238E27FC236}">
              <a16:creationId xmlns:a16="http://schemas.microsoft.com/office/drawing/2014/main" id="{28A23CF0-2CE8-F946-5D00-92BD605B7CDF}"/>
            </a:ext>
          </a:extLst>
        </xdr:cNvPr>
        <xdr:cNvCxnSpPr/>
      </xdr:nvCxnSpPr>
      <xdr:spPr>
        <a:xfrm>
          <a:off x="15640050" y="7877175"/>
          <a:ext cx="9525" cy="70485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161925</xdr:colOff>
      <xdr:row>7</xdr:row>
      <xdr:rowOff>257175</xdr:rowOff>
    </xdr:from>
    <xdr:to>
      <xdr:col>33</xdr:col>
      <xdr:colOff>171450</xdr:colOff>
      <xdr:row>9</xdr:row>
      <xdr:rowOff>295275</xdr:rowOff>
    </xdr:to>
    <xdr:cxnSp macro="">
      <xdr:nvCxnSpPr>
        <xdr:cNvPr id="54" name="Rett pilkobling 53">
          <a:extLst>
            <a:ext uri="{FF2B5EF4-FFF2-40B4-BE49-F238E27FC236}">
              <a16:creationId xmlns:a16="http://schemas.microsoft.com/office/drawing/2014/main" id="{8021FFD4-BE9A-E0E7-02ED-D22E7185ADA0}"/>
            </a:ext>
          </a:extLst>
        </xdr:cNvPr>
        <xdr:cNvCxnSpPr/>
      </xdr:nvCxnSpPr>
      <xdr:spPr>
        <a:xfrm>
          <a:off x="18049875" y="2524125"/>
          <a:ext cx="9525" cy="70485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123825</xdr:colOff>
      <xdr:row>14</xdr:row>
      <xdr:rowOff>266700</xdr:rowOff>
    </xdr:from>
    <xdr:to>
      <xdr:col>33</xdr:col>
      <xdr:colOff>133350</xdr:colOff>
      <xdr:row>16</xdr:row>
      <xdr:rowOff>304800</xdr:rowOff>
    </xdr:to>
    <xdr:cxnSp macro="">
      <xdr:nvCxnSpPr>
        <xdr:cNvPr id="55" name="Rett pilkobling 54">
          <a:extLst>
            <a:ext uri="{FF2B5EF4-FFF2-40B4-BE49-F238E27FC236}">
              <a16:creationId xmlns:a16="http://schemas.microsoft.com/office/drawing/2014/main" id="{F39163F6-5365-A3B7-8773-383F453AECFB}"/>
            </a:ext>
          </a:extLst>
        </xdr:cNvPr>
        <xdr:cNvCxnSpPr/>
      </xdr:nvCxnSpPr>
      <xdr:spPr>
        <a:xfrm>
          <a:off x="18011775" y="4867275"/>
          <a:ext cx="9525" cy="70485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161925</xdr:colOff>
      <xdr:row>21</xdr:row>
      <xdr:rowOff>257175</xdr:rowOff>
    </xdr:from>
    <xdr:to>
      <xdr:col>33</xdr:col>
      <xdr:colOff>171450</xdr:colOff>
      <xdr:row>23</xdr:row>
      <xdr:rowOff>295275</xdr:rowOff>
    </xdr:to>
    <xdr:cxnSp macro="">
      <xdr:nvCxnSpPr>
        <xdr:cNvPr id="56" name="Rett pilkobling 55">
          <a:extLst>
            <a:ext uri="{FF2B5EF4-FFF2-40B4-BE49-F238E27FC236}">
              <a16:creationId xmlns:a16="http://schemas.microsoft.com/office/drawing/2014/main" id="{BFF114D3-D620-5B2F-EB87-8B919DBC47A5}"/>
            </a:ext>
          </a:extLst>
        </xdr:cNvPr>
        <xdr:cNvCxnSpPr/>
      </xdr:nvCxnSpPr>
      <xdr:spPr>
        <a:xfrm>
          <a:off x="18049875" y="7191375"/>
          <a:ext cx="9525" cy="70485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133350</xdr:colOff>
      <xdr:row>28</xdr:row>
      <xdr:rowOff>257175</xdr:rowOff>
    </xdr:from>
    <xdr:to>
      <xdr:col>33</xdr:col>
      <xdr:colOff>142875</xdr:colOff>
      <xdr:row>30</xdr:row>
      <xdr:rowOff>295275</xdr:rowOff>
    </xdr:to>
    <xdr:cxnSp macro="">
      <xdr:nvCxnSpPr>
        <xdr:cNvPr id="57" name="Rett pilkobling 56">
          <a:extLst>
            <a:ext uri="{FF2B5EF4-FFF2-40B4-BE49-F238E27FC236}">
              <a16:creationId xmlns:a16="http://schemas.microsoft.com/office/drawing/2014/main" id="{1DCAF595-829F-8C75-DB89-9DFDF9944FDC}"/>
            </a:ext>
          </a:extLst>
        </xdr:cNvPr>
        <xdr:cNvCxnSpPr/>
      </xdr:nvCxnSpPr>
      <xdr:spPr>
        <a:xfrm>
          <a:off x="18021300" y="9525000"/>
          <a:ext cx="9525" cy="70485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37</xdr:col>
      <xdr:colOff>123825</xdr:colOff>
      <xdr:row>5</xdr:row>
      <xdr:rowOff>238125</xdr:rowOff>
    </xdr:from>
    <xdr:to>
      <xdr:col>37</xdr:col>
      <xdr:colOff>133350</xdr:colOff>
      <xdr:row>6</xdr:row>
      <xdr:rowOff>276225</xdr:rowOff>
    </xdr:to>
    <xdr:cxnSp macro="">
      <xdr:nvCxnSpPr>
        <xdr:cNvPr id="58" name="Rett pilkobling 57">
          <a:extLst>
            <a:ext uri="{FF2B5EF4-FFF2-40B4-BE49-F238E27FC236}">
              <a16:creationId xmlns:a16="http://schemas.microsoft.com/office/drawing/2014/main" id="{E27DB051-C41B-5B8E-9E3B-5CACC94A5324}"/>
            </a:ext>
          </a:extLst>
        </xdr:cNvPr>
        <xdr:cNvCxnSpPr/>
      </xdr:nvCxnSpPr>
      <xdr:spPr>
        <a:xfrm>
          <a:off x="20421600" y="1838325"/>
          <a:ext cx="9525" cy="371475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37</xdr:col>
      <xdr:colOff>142875</xdr:colOff>
      <xdr:row>11</xdr:row>
      <xdr:rowOff>266700</xdr:rowOff>
    </xdr:from>
    <xdr:to>
      <xdr:col>37</xdr:col>
      <xdr:colOff>152400</xdr:colOff>
      <xdr:row>12</xdr:row>
      <xdr:rowOff>304800</xdr:rowOff>
    </xdr:to>
    <xdr:cxnSp macro="">
      <xdr:nvCxnSpPr>
        <xdr:cNvPr id="60" name="Rett pilkobling 59">
          <a:extLst>
            <a:ext uri="{FF2B5EF4-FFF2-40B4-BE49-F238E27FC236}">
              <a16:creationId xmlns:a16="http://schemas.microsoft.com/office/drawing/2014/main" id="{326621C1-A8BB-B645-7125-C09CB611DFD7}"/>
            </a:ext>
          </a:extLst>
        </xdr:cNvPr>
        <xdr:cNvCxnSpPr/>
      </xdr:nvCxnSpPr>
      <xdr:spPr>
        <a:xfrm>
          <a:off x="20440650" y="3867150"/>
          <a:ext cx="9525" cy="371475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37</xdr:col>
      <xdr:colOff>476250</xdr:colOff>
      <xdr:row>11</xdr:row>
      <xdr:rowOff>323850</xdr:rowOff>
    </xdr:from>
    <xdr:to>
      <xdr:col>37</xdr:col>
      <xdr:colOff>476250</xdr:colOff>
      <xdr:row>13</xdr:row>
      <xdr:rowOff>304800</xdr:rowOff>
    </xdr:to>
    <xdr:cxnSp macro="">
      <xdr:nvCxnSpPr>
        <xdr:cNvPr id="61" name="Rett pilkobling 60">
          <a:extLst>
            <a:ext uri="{FF2B5EF4-FFF2-40B4-BE49-F238E27FC236}">
              <a16:creationId xmlns:a16="http://schemas.microsoft.com/office/drawing/2014/main" id="{F657A81E-AA32-AFED-0EC7-87F3C3FB9614}"/>
            </a:ext>
          </a:extLst>
        </xdr:cNvPr>
        <xdr:cNvCxnSpPr/>
      </xdr:nvCxnSpPr>
      <xdr:spPr>
        <a:xfrm>
          <a:off x="20774025" y="3924300"/>
          <a:ext cx="0" cy="64770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37</xdr:col>
      <xdr:colOff>133350</xdr:colOff>
      <xdr:row>25</xdr:row>
      <xdr:rowOff>238125</xdr:rowOff>
    </xdr:from>
    <xdr:to>
      <xdr:col>37</xdr:col>
      <xdr:colOff>142875</xdr:colOff>
      <xdr:row>27</xdr:row>
      <xdr:rowOff>276225</xdr:rowOff>
    </xdr:to>
    <xdr:cxnSp macro="">
      <xdr:nvCxnSpPr>
        <xdr:cNvPr id="63" name="Rett pilkobling 62">
          <a:extLst>
            <a:ext uri="{FF2B5EF4-FFF2-40B4-BE49-F238E27FC236}">
              <a16:creationId xmlns:a16="http://schemas.microsoft.com/office/drawing/2014/main" id="{A3DA96EC-7FC1-B9E1-0A74-11191FA606AA}"/>
            </a:ext>
          </a:extLst>
        </xdr:cNvPr>
        <xdr:cNvCxnSpPr/>
      </xdr:nvCxnSpPr>
      <xdr:spPr>
        <a:xfrm>
          <a:off x="20431125" y="8505825"/>
          <a:ext cx="9525" cy="70485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155121</xdr:colOff>
      <xdr:row>1</xdr:row>
      <xdr:rowOff>284389</xdr:rowOff>
    </xdr:from>
    <xdr:to>
      <xdr:col>29</xdr:col>
      <xdr:colOff>163285</xdr:colOff>
      <xdr:row>3</xdr:row>
      <xdr:rowOff>272143</xdr:rowOff>
    </xdr:to>
    <xdr:cxnSp macro="">
      <xdr:nvCxnSpPr>
        <xdr:cNvPr id="4" name="Rett pilkobling 3">
          <a:extLst>
            <a:ext uri="{FF2B5EF4-FFF2-40B4-BE49-F238E27FC236}">
              <a16:creationId xmlns:a16="http://schemas.microsoft.com/office/drawing/2014/main" id="{AC0BA425-FAA7-F32A-C857-8165108EB1D5}"/>
            </a:ext>
          </a:extLst>
        </xdr:cNvPr>
        <xdr:cNvCxnSpPr/>
      </xdr:nvCxnSpPr>
      <xdr:spPr>
        <a:xfrm>
          <a:off x="15735300" y="556532"/>
          <a:ext cx="8164" cy="668111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229721</xdr:colOff>
      <xdr:row>10</xdr:row>
      <xdr:rowOff>297817</xdr:rowOff>
    </xdr:from>
    <xdr:to>
      <xdr:col>15</xdr:col>
      <xdr:colOff>235323</xdr:colOff>
      <xdr:row>11</xdr:row>
      <xdr:rowOff>235324</xdr:rowOff>
    </xdr:to>
    <xdr:cxnSp macro="">
      <xdr:nvCxnSpPr>
        <xdr:cNvPr id="25" name="Rett pilkobling 24">
          <a:extLst>
            <a:ext uri="{FF2B5EF4-FFF2-40B4-BE49-F238E27FC236}">
              <a16:creationId xmlns:a16="http://schemas.microsoft.com/office/drawing/2014/main" id="{EB8E5DBE-92E6-4BD0-8DA3-0C950AEEA4B4}"/>
            </a:ext>
          </a:extLst>
        </xdr:cNvPr>
        <xdr:cNvCxnSpPr/>
      </xdr:nvCxnSpPr>
      <xdr:spPr>
        <a:xfrm>
          <a:off x="7964021" y="3660142"/>
          <a:ext cx="5602" cy="270882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15</xdr:col>
      <xdr:colOff>1549212</xdr:colOff>
      <xdr:row>10</xdr:row>
      <xdr:rowOff>47626</xdr:rowOff>
    </xdr:from>
    <xdr:to>
      <xdr:col>16</xdr:col>
      <xdr:colOff>192864</xdr:colOff>
      <xdr:row>11</xdr:row>
      <xdr:rowOff>15029</xdr:rowOff>
    </xdr:to>
    <xdr:pic>
      <xdr:nvPicPr>
        <xdr:cNvPr id="27" name="Bilde 26">
          <a:extLst>
            <a:ext uri="{FF2B5EF4-FFF2-40B4-BE49-F238E27FC236}">
              <a16:creationId xmlns:a16="http://schemas.microsoft.com/office/drawing/2014/main" id="{B860881B-B7A1-4D41-A643-9D7E4CD87A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83512" y="3409951"/>
          <a:ext cx="405777" cy="300778"/>
        </a:xfrm>
        <a:prstGeom prst="rect">
          <a:avLst/>
        </a:prstGeom>
      </xdr:spPr>
    </xdr:pic>
    <xdr:clientData/>
  </xdr:twoCellAnchor>
  <xdr:twoCellAnchor editAs="oneCell">
    <xdr:from>
      <xdr:col>19</xdr:col>
      <xdr:colOff>1131793</xdr:colOff>
      <xdr:row>4</xdr:row>
      <xdr:rowOff>235324</xdr:rowOff>
    </xdr:from>
    <xdr:to>
      <xdr:col>19</xdr:col>
      <xdr:colOff>1552207</xdr:colOff>
      <xdr:row>6</xdr:row>
      <xdr:rowOff>27355</xdr:rowOff>
    </xdr:to>
    <xdr:pic>
      <xdr:nvPicPr>
        <xdr:cNvPr id="29" name="Bilde 28" descr="TINE Fotballskole">
          <a:extLst>
            <a:ext uri="{FF2B5EF4-FFF2-40B4-BE49-F238E27FC236}">
              <a16:creationId xmlns:a16="http://schemas.microsoft.com/office/drawing/2014/main" id="{EEEE3901-C304-492C-A206-E359EA616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62764" y="1512795"/>
          <a:ext cx="420414" cy="4643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23</xdr:col>
      <xdr:colOff>272944</xdr:colOff>
      <xdr:row>29</xdr:row>
      <xdr:rowOff>167288</xdr:rowOff>
    </xdr:from>
    <xdr:to>
      <xdr:col>23</xdr:col>
      <xdr:colOff>1503565</xdr:colOff>
      <xdr:row>30</xdr:row>
      <xdr:rowOff>294555</xdr:rowOff>
    </xdr:to>
    <xdr:pic>
      <xdr:nvPicPr>
        <xdr:cNvPr id="32" name="Bilde 31">
          <a:extLst>
            <a:ext uri="{FF2B5EF4-FFF2-40B4-BE49-F238E27FC236}">
              <a16:creationId xmlns:a16="http://schemas.microsoft.com/office/drawing/2014/main" id="{22770EDA-87A3-377D-CDAB-79E4D7369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0051" y="9964431"/>
          <a:ext cx="1230621" cy="467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23</xdr:col>
      <xdr:colOff>1563141</xdr:colOff>
      <xdr:row>3</xdr:row>
      <xdr:rowOff>32658</xdr:rowOff>
    </xdr:from>
    <xdr:to>
      <xdr:col>24</xdr:col>
      <xdr:colOff>203991</xdr:colOff>
      <xdr:row>4</xdr:row>
      <xdr:rowOff>2862</xdr:rowOff>
    </xdr:to>
    <xdr:pic>
      <xdr:nvPicPr>
        <xdr:cNvPr id="11" name="Bilde 10">
          <a:extLst>
            <a:ext uri="{FF2B5EF4-FFF2-40B4-BE49-F238E27FC236}">
              <a16:creationId xmlns:a16="http://schemas.microsoft.com/office/drawing/2014/main" id="{2D638088-5DE9-CDE8-6728-15B610534C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03376" y="973952"/>
          <a:ext cx="400174" cy="306381"/>
        </a:xfrm>
        <a:prstGeom prst="rect">
          <a:avLst/>
        </a:prstGeom>
      </xdr:spPr>
    </xdr:pic>
    <xdr:clientData/>
  </xdr:twoCellAnchor>
  <xdr:twoCellAnchor>
    <xdr:from>
      <xdr:col>23</xdr:col>
      <xdr:colOff>476250</xdr:colOff>
      <xdr:row>13</xdr:row>
      <xdr:rowOff>208169</xdr:rowOff>
    </xdr:from>
    <xdr:to>
      <xdr:col>23</xdr:col>
      <xdr:colOff>481852</xdr:colOff>
      <xdr:row>14</xdr:row>
      <xdr:rowOff>145677</xdr:rowOff>
    </xdr:to>
    <xdr:cxnSp macro="">
      <xdr:nvCxnSpPr>
        <xdr:cNvPr id="33" name="Rett pilkobling 32">
          <a:extLst>
            <a:ext uri="{FF2B5EF4-FFF2-40B4-BE49-F238E27FC236}">
              <a16:creationId xmlns:a16="http://schemas.microsoft.com/office/drawing/2014/main" id="{97EBC85C-C842-AEB1-7905-FCDF5235001B}"/>
            </a:ext>
          </a:extLst>
        </xdr:cNvPr>
        <xdr:cNvCxnSpPr/>
      </xdr:nvCxnSpPr>
      <xdr:spPr>
        <a:xfrm>
          <a:off x="13116485" y="4511228"/>
          <a:ext cx="5602" cy="273684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23</xdr:col>
      <xdr:colOff>1507671</xdr:colOff>
      <xdr:row>29</xdr:row>
      <xdr:rowOff>23133</xdr:rowOff>
    </xdr:from>
    <xdr:ext cx="409780" cy="303579"/>
    <xdr:pic>
      <xdr:nvPicPr>
        <xdr:cNvPr id="38" name="Bilde 37">
          <a:extLst>
            <a:ext uri="{FF2B5EF4-FFF2-40B4-BE49-F238E27FC236}">
              <a16:creationId xmlns:a16="http://schemas.microsoft.com/office/drawing/2014/main" id="{47333DFD-DB08-4839-93EE-1DD9EB22FC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4778" y="7439026"/>
          <a:ext cx="409780" cy="303579"/>
        </a:xfrm>
        <a:prstGeom prst="rect">
          <a:avLst/>
        </a:prstGeom>
      </xdr:spPr>
    </xdr:pic>
    <xdr:clientData/>
  </xdr:oneCellAnchor>
  <xdr:oneCellAnchor>
    <xdr:from>
      <xdr:col>29</xdr:col>
      <xdr:colOff>1507671</xdr:colOff>
      <xdr:row>1</xdr:row>
      <xdr:rowOff>23133</xdr:rowOff>
    </xdr:from>
    <xdr:ext cx="409780" cy="303579"/>
    <xdr:pic>
      <xdr:nvPicPr>
        <xdr:cNvPr id="39" name="Bilde 38">
          <a:extLst>
            <a:ext uri="{FF2B5EF4-FFF2-40B4-BE49-F238E27FC236}">
              <a16:creationId xmlns:a16="http://schemas.microsoft.com/office/drawing/2014/main" id="{7599CA8F-3140-44C3-A84A-81A9705544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4778" y="7439026"/>
          <a:ext cx="409780" cy="303579"/>
        </a:xfrm>
        <a:prstGeom prst="rect">
          <a:avLst/>
        </a:prstGeom>
      </xdr:spPr>
    </xdr:pic>
    <xdr:clientData/>
  </xdr:oneCellAnchor>
  <xdr:twoCellAnchor editAs="oneCell">
    <xdr:from>
      <xdr:col>29</xdr:col>
      <xdr:colOff>191300</xdr:colOff>
      <xdr:row>1</xdr:row>
      <xdr:rowOff>262538</xdr:rowOff>
    </xdr:from>
    <xdr:to>
      <xdr:col>29</xdr:col>
      <xdr:colOff>1421921</xdr:colOff>
      <xdr:row>3</xdr:row>
      <xdr:rowOff>49626</xdr:rowOff>
    </xdr:to>
    <xdr:pic>
      <xdr:nvPicPr>
        <xdr:cNvPr id="43" name="Bilde 42">
          <a:extLst>
            <a:ext uri="{FF2B5EF4-FFF2-40B4-BE49-F238E27FC236}">
              <a16:creationId xmlns:a16="http://schemas.microsoft.com/office/drawing/2014/main" id="{56E489F2-3EBF-6440-0930-F3B4B20BE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1479" y="534681"/>
          <a:ext cx="1230621" cy="467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23</xdr:col>
      <xdr:colOff>127070</xdr:colOff>
      <xdr:row>29</xdr:row>
      <xdr:rowOff>243568</xdr:rowOff>
    </xdr:from>
    <xdr:to>
      <xdr:col>23</xdr:col>
      <xdr:colOff>129268</xdr:colOff>
      <xdr:row>31</xdr:row>
      <xdr:rowOff>205468</xdr:rowOff>
    </xdr:to>
    <xdr:cxnSp macro="">
      <xdr:nvCxnSpPr>
        <xdr:cNvPr id="44" name="Rett pilkobling 43">
          <a:extLst>
            <a:ext uri="{FF2B5EF4-FFF2-40B4-BE49-F238E27FC236}">
              <a16:creationId xmlns:a16="http://schemas.microsoft.com/office/drawing/2014/main" id="{36A8EE76-E0D6-0A7C-5A44-01847FA77B98}"/>
            </a:ext>
          </a:extLst>
        </xdr:cNvPr>
        <xdr:cNvCxnSpPr/>
      </xdr:nvCxnSpPr>
      <xdr:spPr>
        <a:xfrm>
          <a:off x="12904177" y="10040711"/>
          <a:ext cx="2198" cy="642257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F5B9A-1AE1-4AEB-835F-19172B1A3335}">
  <dimension ref="A1:BE522"/>
  <sheetViews>
    <sheetView tabSelected="1" topLeftCell="M1" zoomScale="70" zoomScaleNormal="70" workbookViewId="0">
      <pane ySplit="1" topLeftCell="A2" activePane="bottomLeft" state="frozen"/>
      <selection activeCell="AD1" sqref="AD1"/>
      <selection pane="bottomLeft" activeCell="X23" sqref="X23"/>
    </sheetView>
  </sheetViews>
  <sheetFormatPr baseColWidth="10" defaultRowHeight="15.75" x14ac:dyDescent="0.25"/>
  <cols>
    <col min="1" max="1" width="2.140625" customWidth="1"/>
    <col min="2" max="2" width="3.85546875" style="48" bestFit="1" customWidth="1"/>
    <col min="3" max="3" width="2.85546875" style="48" customWidth="1"/>
    <col min="4" max="4" width="26.42578125" customWidth="1"/>
    <col min="5" max="5" width="3.42578125" style="48" customWidth="1"/>
    <col min="6" max="6" width="3.85546875" style="48" bestFit="1" customWidth="1"/>
    <col min="7" max="7" width="2.5703125" style="48" bestFit="1" customWidth="1"/>
    <col min="8" max="8" width="26.42578125" customWidth="1"/>
    <col min="9" max="9" width="3.42578125" style="48" customWidth="1"/>
    <col min="10" max="10" width="3.85546875" style="48" bestFit="1" customWidth="1"/>
    <col min="11" max="11" width="2.5703125" style="48" bestFit="1" customWidth="1"/>
    <col min="12" max="12" width="26.42578125" customWidth="1"/>
    <col min="13" max="13" width="3.42578125" style="48" customWidth="1"/>
    <col min="14" max="14" width="3.85546875" style="48" bestFit="1" customWidth="1"/>
    <col min="15" max="15" width="2.5703125" style="48" bestFit="1" customWidth="1"/>
    <col min="16" max="16" width="26.42578125" customWidth="1"/>
    <col min="17" max="17" width="3.42578125" style="48" customWidth="1"/>
    <col min="18" max="18" width="3.85546875" style="48" bestFit="1" customWidth="1"/>
    <col min="19" max="19" width="2.5703125" style="48" bestFit="1" customWidth="1"/>
    <col min="20" max="20" width="26.42578125" customWidth="1"/>
    <col min="21" max="21" width="3.42578125" style="48" customWidth="1"/>
    <col min="22" max="22" width="3.85546875" style="48" bestFit="1" customWidth="1"/>
    <col min="23" max="23" width="2.5703125" style="48" bestFit="1" customWidth="1"/>
    <col min="24" max="24" width="26.42578125" customWidth="1"/>
    <col min="25" max="25" width="3.42578125" style="48" customWidth="1"/>
    <col min="26" max="27" width="2" customWidth="1"/>
    <col min="28" max="28" width="4.140625" style="48" bestFit="1" customWidth="1"/>
    <col min="29" max="29" width="3.85546875" style="48" customWidth="1"/>
    <col min="30" max="30" width="26.42578125" customWidth="1"/>
    <col min="31" max="31" width="3.28515625" style="48" bestFit="1" customWidth="1"/>
    <col min="32" max="32" width="3.85546875" style="48" bestFit="1" customWidth="1"/>
    <col min="33" max="33" width="2.5703125" style="48" bestFit="1" customWidth="1"/>
    <col min="34" max="34" width="26.42578125" customWidth="1"/>
    <col min="35" max="35" width="3.28515625" style="48" bestFit="1" customWidth="1"/>
    <col min="36" max="36" width="3.85546875" style="48" bestFit="1" customWidth="1"/>
    <col min="37" max="37" width="2.5703125" style="48" bestFit="1" customWidth="1"/>
    <col min="38" max="38" width="26.42578125" customWidth="1"/>
    <col min="39" max="39" width="3.28515625" style="48" bestFit="1" customWidth="1"/>
    <col min="40" max="40" width="3.85546875" style="48" bestFit="1" customWidth="1"/>
    <col min="41" max="41" width="2.5703125" style="48" bestFit="1" customWidth="1"/>
    <col min="42" max="42" width="26.42578125" customWidth="1"/>
    <col min="43" max="43" width="3.28515625" style="48" bestFit="1" customWidth="1"/>
    <col min="44" max="44" width="3.85546875" style="48" bestFit="1" customWidth="1"/>
    <col min="45" max="45" width="2.5703125" style="48" bestFit="1" customWidth="1"/>
    <col min="46" max="46" width="26.42578125" customWidth="1"/>
    <col min="47" max="47" width="3.28515625" style="48" bestFit="1" customWidth="1"/>
    <col min="48" max="48" width="3.85546875" style="48" bestFit="1" customWidth="1"/>
    <col min="49" max="49" width="2.5703125" style="48" bestFit="1" customWidth="1"/>
    <col min="50" max="50" width="26.42578125" customWidth="1"/>
    <col min="51" max="51" width="3.28515625" style="48" bestFit="1" customWidth="1"/>
    <col min="52" max="52" width="2.5703125" customWidth="1"/>
    <col min="53" max="53" width="16.85546875" bestFit="1" customWidth="1"/>
  </cols>
  <sheetData>
    <row r="1" spans="1:57" s="6" customFormat="1" ht="21" x14ac:dyDescent="0.35">
      <c r="A1" s="51">
        <v>2026</v>
      </c>
      <c r="B1" s="51"/>
      <c r="C1" s="51"/>
      <c r="D1" s="1" t="s">
        <v>0</v>
      </c>
      <c r="E1" s="2"/>
      <c r="F1" s="2"/>
      <c r="G1" s="2"/>
      <c r="H1" s="1" t="s">
        <v>1</v>
      </c>
      <c r="I1" s="2"/>
      <c r="J1" s="2"/>
      <c r="K1" s="2"/>
      <c r="L1" s="1" t="s">
        <v>2</v>
      </c>
      <c r="M1" s="2"/>
      <c r="N1" s="2"/>
      <c r="O1" s="2"/>
      <c r="P1" s="1" t="s">
        <v>3</v>
      </c>
      <c r="Q1" s="2"/>
      <c r="R1" s="2"/>
      <c r="S1" s="2"/>
      <c r="T1" s="1" t="s">
        <v>4</v>
      </c>
      <c r="U1" s="2"/>
      <c r="V1" s="2"/>
      <c r="W1" s="2"/>
      <c r="X1" s="1" t="s">
        <v>5</v>
      </c>
      <c r="Y1" s="2"/>
      <c r="Z1" s="3"/>
      <c r="AA1" s="51">
        <f>A1</f>
        <v>2026</v>
      </c>
      <c r="AB1" s="51"/>
      <c r="AC1" s="51"/>
      <c r="AD1" s="1" t="s">
        <v>6</v>
      </c>
      <c r="AE1" s="4"/>
      <c r="AF1" s="2"/>
      <c r="AG1" s="2"/>
      <c r="AH1" s="1" t="s">
        <v>7</v>
      </c>
      <c r="AI1" s="5"/>
      <c r="AJ1" s="2"/>
      <c r="AK1" s="2"/>
      <c r="AL1" s="1" t="s">
        <v>8</v>
      </c>
      <c r="AM1" s="2"/>
      <c r="AN1" s="2"/>
      <c r="AO1" s="2"/>
      <c r="AP1" s="1" t="s">
        <v>9</v>
      </c>
      <c r="AQ1" s="2"/>
      <c r="AR1" s="2"/>
      <c r="AS1" s="2"/>
      <c r="AT1" s="1" t="s">
        <v>10</v>
      </c>
      <c r="AU1" s="2"/>
      <c r="AV1" s="2"/>
      <c r="AW1" s="2"/>
      <c r="AX1" s="1" t="s">
        <v>11</v>
      </c>
      <c r="AY1" s="2"/>
      <c r="AZ1" s="3"/>
      <c r="BA1" t="s">
        <v>12</v>
      </c>
      <c r="BB1" t="s">
        <v>13</v>
      </c>
      <c r="BC1" t="s">
        <v>14</v>
      </c>
      <c r="BD1"/>
      <c r="BE1"/>
    </row>
    <row r="2" spans="1:57" ht="26.25" x14ac:dyDescent="0.4">
      <c r="A2" s="7"/>
      <c r="B2" s="8">
        <v>46023</v>
      </c>
      <c r="C2" s="9" t="str">
        <f t="shared" ref="C2:C32" si="0">VLOOKUP(B2,$BA:$BC,2,FALSE)</f>
        <v>T</v>
      </c>
      <c r="D2" s="10" t="s">
        <v>15</v>
      </c>
      <c r="E2" s="11" t="str">
        <f t="shared" ref="E2:E32" si="1">IF(VLOOKUP(B2,$BA:$BC,3,FALSE)&gt;0.1,VLOOKUP(B2,$BA:$BC,3,FALSE),"")</f>
        <v/>
      </c>
      <c r="F2" s="12">
        <v>46054</v>
      </c>
      <c r="G2" s="13" t="str">
        <f t="shared" ref="G2:G29" si="2">VLOOKUP(F2,$BA:$BC,2,FALSE)</f>
        <v>S</v>
      </c>
      <c r="H2" s="14" t="s">
        <v>16</v>
      </c>
      <c r="I2" s="13" t="str">
        <f>IF(VLOOKUP(F2,$BA:$BC,3,FALSE)&gt;0.1,VLOOKUP(F2,$BA:$BC,3,FALSE),"")</f>
        <v/>
      </c>
      <c r="J2" s="12">
        <v>46082</v>
      </c>
      <c r="K2" s="13" t="str">
        <f t="shared" ref="K2:K32" si="3">VLOOKUP(J2,$BA:$BC,2,FALSE)</f>
        <v>S</v>
      </c>
      <c r="L2" s="14" t="s">
        <v>15</v>
      </c>
      <c r="M2" s="15" t="str">
        <f t="shared" ref="M2:M32" si="4">IF(VLOOKUP(J2,$BA:$BC,3,FALSE)&gt;0.1,VLOOKUP(J2,$BA:$BC,3,FALSE),"")</f>
        <v/>
      </c>
      <c r="N2" s="12">
        <v>46113</v>
      </c>
      <c r="O2" s="13" t="str">
        <f t="shared" ref="O2:O31" si="5">VLOOKUP(N2,$BA:$BC,2,FALSE)</f>
        <v>O</v>
      </c>
      <c r="P2" s="16" t="s">
        <v>17</v>
      </c>
      <c r="Q2" s="13" t="str">
        <f t="shared" ref="Q2:Q31" si="6">IF(VLOOKUP(N2,$BA:$BC,3,FALSE)&gt;0.1,VLOOKUP(N2,$BA:$BC,3,FALSE),"")</f>
        <v/>
      </c>
      <c r="R2" s="8">
        <v>46143</v>
      </c>
      <c r="S2" s="17" t="str">
        <f t="shared" ref="S2:S32" si="7">VLOOKUP(R2,$BA:$BC,2,FALSE)</f>
        <v>F</v>
      </c>
      <c r="T2" s="10" t="s">
        <v>54</v>
      </c>
      <c r="U2" s="11" t="str">
        <f t="shared" ref="U2:U32" si="8">IF(VLOOKUP(R2,$BA:$BC,3,FALSE)&gt;0.1,VLOOKUP(R2,$BA:$BC,3,FALSE),"")</f>
        <v/>
      </c>
      <c r="V2" s="18">
        <v>46174</v>
      </c>
      <c r="W2" s="13" t="str">
        <f t="shared" ref="W2:W31" si="9">VLOOKUP(V2,$BA:$BC,2,FALSE)</f>
        <v>M</v>
      </c>
      <c r="X2" s="14"/>
      <c r="Y2" s="15">
        <f t="shared" ref="Y2:Y31" si="10">IF(VLOOKUP(V2,$BA:$BC,3,FALSE)&gt;0.1,VLOOKUP(V2,$BA:$BC,3,FALSE),"")</f>
        <v>23</v>
      </c>
      <c r="Z2" s="19"/>
      <c r="AA2" s="19"/>
      <c r="AB2" s="12">
        <v>46204</v>
      </c>
      <c r="AC2" s="13" t="str">
        <f t="shared" ref="AC2:AC32" si="11">VLOOKUP(AB2,$BA:$BC,2,FALSE)</f>
        <v>O</v>
      </c>
      <c r="AD2" s="25" t="s">
        <v>90</v>
      </c>
      <c r="AE2" s="15" t="str">
        <f t="shared" ref="AE2:AE32" si="12">IF(VLOOKUP(AB2,$BA:$BC,3,FALSE)&gt;0.1,VLOOKUP(AB2,$BA:$BC,3,FALSE),"")</f>
        <v/>
      </c>
      <c r="AF2" s="12">
        <v>46235</v>
      </c>
      <c r="AG2" s="13" t="str">
        <f t="shared" ref="AG2:AG32" si="13">VLOOKUP(AF2,$BA:$BC,2,FALSE)</f>
        <v>L</v>
      </c>
      <c r="AH2" s="14" t="s">
        <v>15</v>
      </c>
      <c r="AI2" s="15" t="str">
        <f t="shared" ref="AI2:AI32" si="14">IF(VLOOKUP(AF2,$BA:$BC,3,FALSE)&gt;0.1,VLOOKUP(AF2,$BA:$BC,3,FALSE),"")</f>
        <v/>
      </c>
      <c r="AJ2" s="12">
        <v>46266</v>
      </c>
      <c r="AK2" s="13" t="str">
        <f t="shared" ref="AK2:AK31" si="15">VLOOKUP(AJ2,$BA:$BC,2,FALSE)</f>
        <v>T</v>
      </c>
      <c r="AL2" s="20"/>
      <c r="AM2" s="15" t="str">
        <f t="shared" ref="AM2:AM31" si="16">IF(VLOOKUP(AJ2,$BA:$BC,3,FALSE)&gt;0.1,VLOOKUP(AJ2,$BA:$BC,3,FALSE),"")</f>
        <v/>
      </c>
      <c r="AN2" s="12">
        <v>46296</v>
      </c>
      <c r="AO2" s="13" t="str">
        <f t="shared" ref="AO2:AO32" si="17">VLOOKUP(AN2,$BA:$BC,2,FALSE)</f>
        <v>T</v>
      </c>
      <c r="AP2" s="14" t="s">
        <v>15</v>
      </c>
      <c r="AQ2" s="15" t="str">
        <f t="shared" ref="AQ2:AQ32" si="18">IF(VLOOKUP(AN2,$BA:$BC,3,FALSE)&gt;0.1,VLOOKUP(AN2,$BA:$BC,3,FALSE),"")</f>
        <v/>
      </c>
      <c r="AR2" s="18">
        <v>46327</v>
      </c>
      <c r="AS2" s="13" t="str">
        <f t="shared" ref="AS2:AS31" si="19">VLOOKUP(AR2,$BA:$BC,2,FALSE)</f>
        <v>S</v>
      </c>
      <c r="AT2" s="14" t="s">
        <v>15</v>
      </c>
      <c r="AU2" s="13" t="str">
        <f t="shared" ref="AU2:AU31" si="20">IF(VLOOKUP(AR2,$BA:$BC,3,FALSE)&gt;0.1,VLOOKUP(AR2,$BA:$BC,3,FALSE),"")</f>
        <v/>
      </c>
      <c r="AV2" s="12">
        <v>46357</v>
      </c>
      <c r="AW2" s="13" t="str">
        <f t="shared" ref="AW2:AW32" si="21">VLOOKUP(AV2,$BA:$BC,2,FALSE)</f>
        <v>T</v>
      </c>
      <c r="AX2" s="14"/>
      <c r="AY2" s="15" t="str">
        <f t="shared" ref="AY2:AY32" si="22">IF(VLOOKUP(AV2,$BA:$BC,3,FALSE)&gt;0.1,VLOOKUP(AV2,$BA:$BC,3,FALSE),"")</f>
        <v/>
      </c>
      <c r="AZ2" s="21"/>
      <c r="BA2" s="22">
        <v>46023</v>
      </c>
      <c r="BB2" t="s">
        <v>18</v>
      </c>
    </row>
    <row r="3" spans="1:57" ht="26.25" x14ac:dyDescent="0.4">
      <c r="A3" s="7"/>
      <c r="B3" s="23">
        <f>B2+1</f>
        <v>46024</v>
      </c>
      <c r="C3" s="24" t="str">
        <f t="shared" si="0"/>
        <v>F</v>
      </c>
      <c r="D3" s="25" t="s">
        <v>15</v>
      </c>
      <c r="E3" s="26" t="str">
        <f t="shared" si="1"/>
        <v/>
      </c>
      <c r="F3" s="23">
        <f>F2+1</f>
        <v>46055</v>
      </c>
      <c r="G3" s="24" t="str">
        <f t="shared" si="2"/>
        <v>M</v>
      </c>
      <c r="H3" s="25" t="s">
        <v>15</v>
      </c>
      <c r="I3" s="24">
        <f t="shared" ref="I3:I29" si="23">IF(VLOOKUP(F3,$BA:$BC,3,FALSE)&gt;0.1,VLOOKUP(F3,$BA:$BC,3,FALSE),"")</f>
        <v>6</v>
      </c>
      <c r="J3" s="23">
        <f>J2+1</f>
        <v>46083</v>
      </c>
      <c r="K3" s="24" t="str">
        <f t="shared" si="3"/>
        <v>M</v>
      </c>
      <c r="L3" s="25"/>
      <c r="M3" s="26">
        <f t="shared" si="4"/>
        <v>10</v>
      </c>
      <c r="N3" s="27">
        <f>N2+1</f>
        <v>46114</v>
      </c>
      <c r="O3" s="28" t="str">
        <f t="shared" si="5"/>
        <v>T</v>
      </c>
      <c r="P3" s="29"/>
      <c r="Q3" s="28" t="str">
        <f t="shared" si="6"/>
        <v/>
      </c>
      <c r="R3" s="23">
        <f>R2+1</f>
        <v>46144</v>
      </c>
      <c r="S3" s="24" t="str">
        <f t="shared" si="7"/>
        <v>L</v>
      </c>
      <c r="T3" s="32" t="s">
        <v>100</v>
      </c>
      <c r="U3" s="26" t="str">
        <f t="shared" si="8"/>
        <v/>
      </c>
      <c r="V3" s="30">
        <f>V2+1</f>
        <v>46175</v>
      </c>
      <c r="W3" s="24" t="str">
        <f t="shared" si="9"/>
        <v>T</v>
      </c>
      <c r="X3" s="25" t="s">
        <v>15</v>
      </c>
      <c r="Y3" s="26" t="str">
        <f t="shared" si="10"/>
        <v/>
      </c>
      <c r="Z3" s="19"/>
      <c r="AA3" s="19"/>
      <c r="AB3" s="23">
        <v>46205</v>
      </c>
      <c r="AC3" s="24" t="str">
        <f t="shared" si="11"/>
        <v>T</v>
      </c>
      <c r="AD3" s="25" t="s">
        <v>15</v>
      </c>
      <c r="AE3" s="26" t="str">
        <f t="shared" si="12"/>
        <v/>
      </c>
      <c r="AF3" s="23">
        <f>AF2+1</f>
        <v>46236</v>
      </c>
      <c r="AG3" s="24" t="str">
        <f t="shared" si="13"/>
        <v>S</v>
      </c>
      <c r="AH3" s="25" t="s">
        <v>15</v>
      </c>
      <c r="AI3" s="26" t="str">
        <f t="shared" si="14"/>
        <v/>
      </c>
      <c r="AJ3" s="23">
        <f>AJ2+1</f>
        <v>46267</v>
      </c>
      <c r="AK3" s="24" t="str">
        <f t="shared" si="15"/>
        <v>O</v>
      </c>
      <c r="AL3" s="25" t="s">
        <v>15</v>
      </c>
      <c r="AM3" s="26" t="str">
        <f t="shared" si="16"/>
        <v/>
      </c>
      <c r="AN3" s="23">
        <f>AN2+1</f>
        <v>46297</v>
      </c>
      <c r="AO3" s="24" t="str">
        <f t="shared" si="17"/>
        <v>F</v>
      </c>
      <c r="AP3" s="25" t="s">
        <v>15</v>
      </c>
      <c r="AQ3" s="26" t="str">
        <f t="shared" si="18"/>
        <v/>
      </c>
      <c r="AR3" s="30">
        <f>AR2+1</f>
        <v>46328</v>
      </c>
      <c r="AS3" s="24" t="str">
        <f t="shared" si="19"/>
        <v>M</v>
      </c>
      <c r="AT3" s="25" t="s">
        <v>15</v>
      </c>
      <c r="AU3" s="24">
        <f t="shared" si="20"/>
        <v>45</v>
      </c>
      <c r="AV3" s="23">
        <f>AV2+1</f>
        <v>46358</v>
      </c>
      <c r="AW3" s="24" t="str">
        <f t="shared" si="21"/>
        <v>O</v>
      </c>
      <c r="AX3" s="25" t="s">
        <v>15</v>
      </c>
      <c r="AY3" s="26" t="str">
        <f t="shared" si="22"/>
        <v/>
      </c>
      <c r="AZ3" s="21"/>
      <c r="BA3" s="22">
        <f>BA2+1</f>
        <v>46024</v>
      </c>
      <c r="BB3" t="s">
        <v>19</v>
      </c>
    </row>
    <row r="4" spans="1:57" ht="26.25" x14ac:dyDescent="0.4">
      <c r="A4" s="7"/>
      <c r="B4" s="23">
        <f t="shared" ref="B4:B32" si="24">B3+1</f>
        <v>46025</v>
      </c>
      <c r="C4" s="24" t="str">
        <f t="shared" si="0"/>
        <v>L</v>
      </c>
      <c r="D4" s="25" t="s">
        <v>15</v>
      </c>
      <c r="E4" s="26" t="str">
        <f t="shared" si="1"/>
        <v/>
      </c>
      <c r="F4" s="23">
        <f t="shared" ref="F4:F20" si="25">F3+1</f>
        <v>46056</v>
      </c>
      <c r="G4" s="24" t="str">
        <f t="shared" si="2"/>
        <v>T</v>
      </c>
      <c r="H4" s="25" t="s">
        <v>15</v>
      </c>
      <c r="I4" s="24" t="str">
        <f t="shared" si="23"/>
        <v/>
      </c>
      <c r="J4" s="23">
        <f t="shared" ref="J4:J20" si="26">J3+1</f>
        <v>46084</v>
      </c>
      <c r="K4" s="24" t="str">
        <f t="shared" si="3"/>
        <v>T</v>
      </c>
      <c r="L4" s="31"/>
      <c r="M4" s="26" t="str">
        <f t="shared" si="4"/>
        <v/>
      </c>
      <c r="N4" s="27">
        <f t="shared" ref="N4:N30" si="27">N3+1</f>
        <v>46115</v>
      </c>
      <c r="O4" s="28" t="str">
        <f t="shared" si="5"/>
        <v>F</v>
      </c>
      <c r="P4" s="29" t="s">
        <v>15</v>
      </c>
      <c r="Q4" s="28" t="str">
        <f t="shared" si="6"/>
        <v/>
      </c>
      <c r="R4" s="23">
        <f t="shared" ref="R4:R32" si="28">R3+1</f>
        <v>46145</v>
      </c>
      <c r="S4" s="24" t="str">
        <f t="shared" si="7"/>
        <v>S</v>
      </c>
      <c r="T4" s="25" t="s">
        <v>15</v>
      </c>
      <c r="U4" s="26" t="str">
        <f t="shared" si="8"/>
        <v/>
      </c>
      <c r="V4" s="30">
        <f t="shared" ref="V4:V30" si="29">V3+1</f>
        <v>46176</v>
      </c>
      <c r="W4" s="24" t="str">
        <f t="shared" si="9"/>
        <v>O</v>
      </c>
      <c r="X4" s="31" t="s">
        <v>20</v>
      </c>
      <c r="Y4" s="26" t="str">
        <f t="shared" si="10"/>
        <v/>
      </c>
      <c r="Z4" s="19"/>
      <c r="AA4" s="19"/>
      <c r="AB4" s="23">
        <v>46206</v>
      </c>
      <c r="AC4" s="24" t="str">
        <f t="shared" si="11"/>
        <v>F</v>
      </c>
      <c r="AD4" s="25" t="s">
        <v>15</v>
      </c>
      <c r="AE4" s="26" t="str">
        <f t="shared" si="12"/>
        <v/>
      </c>
      <c r="AF4" s="23">
        <f t="shared" ref="AF4:AF20" si="30">AF3+1</f>
        <v>46237</v>
      </c>
      <c r="AG4" s="24" t="str">
        <f t="shared" si="13"/>
        <v>M</v>
      </c>
      <c r="AH4" s="25" t="s">
        <v>15</v>
      </c>
      <c r="AI4" s="26">
        <f t="shared" si="14"/>
        <v>32</v>
      </c>
      <c r="AJ4" s="23">
        <f t="shared" ref="AJ4:AJ20" si="31">AJ3+1</f>
        <v>46268</v>
      </c>
      <c r="AK4" s="24" t="str">
        <f t="shared" si="15"/>
        <v>T</v>
      </c>
      <c r="AL4" s="25" t="s">
        <v>15</v>
      </c>
      <c r="AM4" s="26" t="str">
        <f t="shared" si="16"/>
        <v/>
      </c>
      <c r="AN4" s="23">
        <f t="shared" ref="AN4:AN20" si="32">AN3+1</f>
        <v>46298</v>
      </c>
      <c r="AO4" s="24" t="str">
        <f t="shared" si="17"/>
        <v>L</v>
      </c>
      <c r="AP4" s="25" t="s">
        <v>15</v>
      </c>
      <c r="AQ4" s="26" t="str">
        <f t="shared" si="18"/>
        <v/>
      </c>
      <c r="AR4" s="30">
        <f t="shared" ref="AR4:AR20" si="33">AR3+1</f>
        <v>46329</v>
      </c>
      <c r="AS4" s="24" t="str">
        <f t="shared" si="19"/>
        <v>T</v>
      </c>
      <c r="AT4" s="25" t="s">
        <v>15</v>
      </c>
      <c r="AU4" s="24" t="str">
        <f t="shared" si="20"/>
        <v/>
      </c>
      <c r="AV4" s="23">
        <f t="shared" ref="AV4:AV20" si="34">AV3+1</f>
        <v>46359</v>
      </c>
      <c r="AW4" s="24" t="str">
        <f t="shared" si="21"/>
        <v>T</v>
      </c>
      <c r="AX4" s="25" t="s">
        <v>15</v>
      </c>
      <c r="AY4" s="26" t="str">
        <f t="shared" si="22"/>
        <v/>
      </c>
      <c r="AZ4" s="21"/>
      <c r="BA4" s="22">
        <f t="shared" ref="BA4:BA67" si="35">BA3+1</f>
        <v>46025</v>
      </c>
      <c r="BB4" t="s">
        <v>21</v>
      </c>
      <c r="BC4" s="6"/>
      <c r="BD4" s="6"/>
      <c r="BE4" s="6"/>
    </row>
    <row r="5" spans="1:57" ht="26.25" x14ac:dyDescent="0.4">
      <c r="A5" s="7"/>
      <c r="B5" s="23">
        <f t="shared" si="24"/>
        <v>46026</v>
      </c>
      <c r="C5" s="24" t="str">
        <f t="shared" si="0"/>
        <v>S</v>
      </c>
      <c r="D5" s="25" t="s">
        <v>15</v>
      </c>
      <c r="E5" s="26" t="str">
        <f t="shared" si="1"/>
        <v/>
      </c>
      <c r="F5" s="23">
        <f t="shared" si="25"/>
        <v>46057</v>
      </c>
      <c r="G5" s="24" t="str">
        <f t="shared" si="2"/>
        <v>O</v>
      </c>
      <c r="H5" s="25" t="s">
        <v>95</v>
      </c>
      <c r="I5" s="24" t="str">
        <f t="shared" si="23"/>
        <v/>
      </c>
      <c r="J5" s="23">
        <f t="shared" si="26"/>
        <v>46085</v>
      </c>
      <c r="K5" s="24" t="str">
        <f t="shared" si="3"/>
        <v>O</v>
      </c>
      <c r="L5" s="25" t="s">
        <v>15</v>
      </c>
      <c r="M5" s="26" t="str">
        <f t="shared" si="4"/>
        <v/>
      </c>
      <c r="N5" s="23">
        <f t="shared" si="27"/>
        <v>46116</v>
      </c>
      <c r="O5" s="24" t="str">
        <f t="shared" si="5"/>
        <v>L</v>
      </c>
      <c r="P5" s="25"/>
      <c r="Q5" s="24" t="str">
        <f t="shared" si="6"/>
        <v/>
      </c>
      <c r="R5" s="23">
        <f t="shared" si="28"/>
        <v>46146</v>
      </c>
      <c r="S5" s="24" t="str">
        <f t="shared" si="7"/>
        <v>M</v>
      </c>
      <c r="T5" s="25" t="s">
        <v>15</v>
      </c>
      <c r="U5" s="26">
        <f t="shared" si="8"/>
        <v>19</v>
      </c>
      <c r="V5" s="30">
        <f t="shared" si="29"/>
        <v>46177</v>
      </c>
      <c r="W5" s="24" t="str">
        <f t="shared" si="9"/>
        <v>T</v>
      </c>
      <c r="X5" s="25" t="s">
        <v>63</v>
      </c>
      <c r="Y5" s="26" t="str">
        <f t="shared" si="10"/>
        <v/>
      </c>
      <c r="Z5" s="19"/>
      <c r="AA5" s="19"/>
      <c r="AB5" s="23">
        <v>46207</v>
      </c>
      <c r="AC5" s="24" t="str">
        <f t="shared" si="11"/>
        <v>L</v>
      </c>
      <c r="AD5" s="25" t="s">
        <v>71</v>
      </c>
      <c r="AE5" s="26" t="str">
        <f t="shared" si="12"/>
        <v/>
      </c>
      <c r="AF5" s="23">
        <f t="shared" si="30"/>
        <v>46238</v>
      </c>
      <c r="AG5" s="24" t="str">
        <f t="shared" si="13"/>
        <v>T</v>
      </c>
      <c r="AH5" s="25"/>
      <c r="AI5" s="26" t="str">
        <f t="shared" si="14"/>
        <v/>
      </c>
      <c r="AJ5" s="23">
        <f t="shared" si="31"/>
        <v>46269</v>
      </c>
      <c r="AK5" s="24" t="str">
        <f t="shared" si="15"/>
        <v>F</v>
      </c>
      <c r="AL5" s="31" t="s">
        <v>22</v>
      </c>
      <c r="AM5" s="26" t="str">
        <f t="shared" si="16"/>
        <v/>
      </c>
      <c r="AN5" s="23">
        <f t="shared" si="32"/>
        <v>46299</v>
      </c>
      <c r="AO5" s="24" t="str">
        <f t="shared" si="17"/>
        <v>S</v>
      </c>
      <c r="AP5" s="25" t="s">
        <v>15</v>
      </c>
      <c r="AQ5" s="26" t="str">
        <f t="shared" si="18"/>
        <v/>
      </c>
      <c r="AR5" s="30">
        <f t="shared" si="33"/>
        <v>46330</v>
      </c>
      <c r="AS5" s="24" t="str">
        <f t="shared" si="19"/>
        <v>O</v>
      </c>
      <c r="AT5" s="25" t="s">
        <v>15</v>
      </c>
      <c r="AU5" s="24" t="str">
        <f t="shared" si="20"/>
        <v/>
      </c>
      <c r="AV5" s="23">
        <f t="shared" si="34"/>
        <v>46360</v>
      </c>
      <c r="AW5" s="24" t="str">
        <f t="shared" si="21"/>
        <v>F</v>
      </c>
      <c r="AX5" s="25" t="s">
        <v>15</v>
      </c>
      <c r="AY5" s="26" t="str">
        <f t="shared" si="22"/>
        <v/>
      </c>
      <c r="AZ5" s="21"/>
      <c r="BA5" s="22">
        <f t="shared" si="35"/>
        <v>46026</v>
      </c>
      <c r="BB5" t="s">
        <v>23</v>
      </c>
    </row>
    <row r="6" spans="1:57" ht="26.25" x14ac:dyDescent="0.4">
      <c r="A6" s="7"/>
      <c r="B6" s="23">
        <f t="shared" si="24"/>
        <v>46027</v>
      </c>
      <c r="C6" s="24" t="str">
        <f t="shared" si="0"/>
        <v>M</v>
      </c>
      <c r="D6" s="25"/>
      <c r="E6" s="26">
        <f t="shared" si="1"/>
        <v>2</v>
      </c>
      <c r="F6" s="23">
        <f t="shared" si="25"/>
        <v>46058</v>
      </c>
      <c r="G6" s="24" t="str">
        <f t="shared" si="2"/>
        <v>T</v>
      </c>
      <c r="H6" s="31" t="s">
        <v>24</v>
      </c>
      <c r="I6" s="24" t="str">
        <f t="shared" si="23"/>
        <v/>
      </c>
      <c r="J6" s="23">
        <f t="shared" si="26"/>
        <v>46086</v>
      </c>
      <c r="K6" s="24" t="str">
        <f t="shared" si="3"/>
        <v>T</v>
      </c>
      <c r="L6" s="32"/>
      <c r="M6" s="26" t="str">
        <f t="shared" si="4"/>
        <v/>
      </c>
      <c r="N6" s="23">
        <f t="shared" si="27"/>
        <v>46117</v>
      </c>
      <c r="O6" s="24" t="str">
        <f t="shared" si="5"/>
        <v>S</v>
      </c>
      <c r="P6" s="25" t="s">
        <v>15</v>
      </c>
      <c r="Q6" s="24" t="str">
        <f t="shared" si="6"/>
        <v/>
      </c>
      <c r="R6" s="23">
        <f t="shared" si="28"/>
        <v>46147</v>
      </c>
      <c r="S6" s="24" t="str">
        <f t="shared" si="7"/>
        <v>T</v>
      </c>
      <c r="T6" s="49" t="s">
        <v>40</v>
      </c>
      <c r="U6" s="26" t="str">
        <f t="shared" si="8"/>
        <v/>
      </c>
      <c r="V6" s="30">
        <f t="shared" si="29"/>
        <v>46178</v>
      </c>
      <c r="W6" s="24" t="str">
        <f t="shared" si="9"/>
        <v>F</v>
      </c>
      <c r="X6" s="25" t="s">
        <v>64</v>
      </c>
      <c r="Y6" s="26" t="str">
        <f t="shared" si="10"/>
        <v/>
      </c>
      <c r="Z6" s="19"/>
      <c r="AA6" s="19"/>
      <c r="AB6" s="23">
        <v>46208</v>
      </c>
      <c r="AC6" s="24" t="str">
        <f t="shared" si="11"/>
        <v>S</v>
      </c>
      <c r="AD6" s="25"/>
      <c r="AE6" s="26" t="str">
        <f t="shared" si="12"/>
        <v/>
      </c>
      <c r="AF6" s="23">
        <f t="shared" si="30"/>
        <v>46239</v>
      </c>
      <c r="AG6" s="24" t="str">
        <f t="shared" si="13"/>
        <v>O</v>
      </c>
      <c r="AH6" s="25" t="s">
        <v>15</v>
      </c>
      <c r="AI6" s="26" t="str">
        <f t="shared" si="14"/>
        <v/>
      </c>
      <c r="AJ6" s="23">
        <f t="shared" si="31"/>
        <v>46270</v>
      </c>
      <c r="AK6" s="24" t="str">
        <f t="shared" si="15"/>
        <v>L</v>
      </c>
      <c r="AL6" s="25" t="s">
        <v>79</v>
      </c>
      <c r="AM6" s="26" t="str">
        <f t="shared" si="16"/>
        <v/>
      </c>
      <c r="AN6" s="23">
        <f t="shared" si="32"/>
        <v>46300</v>
      </c>
      <c r="AO6" s="24" t="str">
        <f t="shared" si="17"/>
        <v>M</v>
      </c>
      <c r="AP6" s="25" t="s">
        <v>15</v>
      </c>
      <c r="AQ6" s="26">
        <f t="shared" si="18"/>
        <v>41</v>
      </c>
      <c r="AR6" s="30">
        <f t="shared" si="33"/>
        <v>46331</v>
      </c>
      <c r="AS6" s="24" t="str">
        <f t="shared" si="19"/>
        <v>T</v>
      </c>
      <c r="AT6" s="25" t="s">
        <v>15</v>
      </c>
      <c r="AU6" s="24" t="str">
        <f t="shared" si="20"/>
        <v/>
      </c>
      <c r="AV6" s="23">
        <f t="shared" si="34"/>
        <v>46361</v>
      </c>
      <c r="AW6" s="24" t="str">
        <f t="shared" si="21"/>
        <v>L</v>
      </c>
      <c r="AX6" s="25" t="s">
        <v>88</v>
      </c>
      <c r="AY6" s="26" t="str">
        <f t="shared" si="22"/>
        <v/>
      </c>
      <c r="AZ6" s="21"/>
      <c r="BA6" s="22">
        <f t="shared" si="35"/>
        <v>46027</v>
      </c>
      <c r="BB6" t="s">
        <v>25</v>
      </c>
      <c r="BC6">
        <v>2</v>
      </c>
    </row>
    <row r="7" spans="1:57" ht="26.25" x14ac:dyDescent="0.4">
      <c r="A7" s="7"/>
      <c r="B7" s="23">
        <f t="shared" si="24"/>
        <v>46028</v>
      </c>
      <c r="C7" s="24" t="str">
        <f t="shared" si="0"/>
        <v>T</v>
      </c>
      <c r="D7" s="31" t="s">
        <v>26</v>
      </c>
      <c r="E7" s="26" t="str">
        <f t="shared" si="1"/>
        <v/>
      </c>
      <c r="F7" s="23">
        <f t="shared" si="25"/>
        <v>46059</v>
      </c>
      <c r="G7" s="24" t="str">
        <f t="shared" si="2"/>
        <v>F</v>
      </c>
      <c r="H7" s="25"/>
      <c r="I7" s="24" t="str">
        <f t="shared" si="23"/>
        <v/>
      </c>
      <c r="J7" s="23">
        <f t="shared" si="26"/>
        <v>46087</v>
      </c>
      <c r="K7" s="24" t="str">
        <f t="shared" si="3"/>
        <v>F</v>
      </c>
      <c r="L7" s="32" t="s">
        <v>49</v>
      </c>
      <c r="M7" s="26" t="str">
        <f t="shared" si="4"/>
        <v/>
      </c>
      <c r="N7" s="27">
        <f t="shared" si="27"/>
        <v>46118</v>
      </c>
      <c r="O7" s="28" t="str">
        <f t="shared" si="5"/>
        <v>M</v>
      </c>
      <c r="P7" s="29" t="s">
        <v>15</v>
      </c>
      <c r="Q7" s="28">
        <f t="shared" si="6"/>
        <v>15</v>
      </c>
      <c r="R7" s="23">
        <f t="shared" si="28"/>
        <v>46148</v>
      </c>
      <c r="S7" s="24" t="str">
        <f t="shared" si="7"/>
        <v>O</v>
      </c>
      <c r="T7" s="25" t="s">
        <v>55</v>
      </c>
      <c r="U7" s="26" t="str">
        <f t="shared" si="8"/>
        <v/>
      </c>
      <c r="V7" s="30">
        <f t="shared" si="29"/>
        <v>46179</v>
      </c>
      <c r="W7" s="24" t="str">
        <f t="shared" si="9"/>
        <v>L</v>
      </c>
      <c r="X7" s="25" t="s">
        <v>89</v>
      </c>
      <c r="Y7" s="26" t="str">
        <f t="shared" si="10"/>
        <v/>
      </c>
      <c r="Z7" s="19"/>
      <c r="AA7" s="19"/>
      <c r="AB7" s="23">
        <v>46209</v>
      </c>
      <c r="AC7" s="24" t="str">
        <f t="shared" si="11"/>
        <v>M</v>
      </c>
      <c r="AD7" s="25" t="s">
        <v>15</v>
      </c>
      <c r="AE7" s="26">
        <f t="shared" si="12"/>
        <v>28</v>
      </c>
      <c r="AF7" s="23">
        <f t="shared" si="30"/>
        <v>46240</v>
      </c>
      <c r="AG7" s="24" t="str">
        <f t="shared" si="13"/>
        <v>T</v>
      </c>
      <c r="AH7" s="25"/>
      <c r="AI7" s="26" t="str">
        <f t="shared" si="14"/>
        <v/>
      </c>
      <c r="AJ7" s="23">
        <f t="shared" si="31"/>
        <v>46271</v>
      </c>
      <c r="AK7" s="24" t="str">
        <f t="shared" si="15"/>
        <v>S</v>
      </c>
      <c r="AL7" s="25" t="s">
        <v>15</v>
      </c>
      <c r="AM7" s="26" t="str">
        <f t="shared" si="16"/>
        <v/>
      </c>
      <c r="AN7" s="23">
        <f t="shared" si="32"/>
        <v>46301</v>
      </c>
      <c r="AO7" s="24" t="str">
        <f t="shared" si="17"/>
        <v>T</v>
      </c>
      <c r="AP7" s="25" t="s">
        <v>15</v>
      </c>
      <c r="AQ7" s="26" t="str">
        <f t="shared" si="18"/>
        <v/>
      </c>
      <c r="AR7" s="30">
        <f t="shared" si="33"/>
        <v>46332</v>
      </c>
      <c r="AS7" s="24" t="str">
        <f t="shared" si="19"/>
        <v>F</v>
      </c>
      <c r="AT7" s="25" t="s">
        <v>15</v>
      </c>
      <c r="AU7" s="24" t="str">
        <f t="shared" si="20"/>
        <v/>
      </c>
      <c r="AV7" s="23">
        <f t="shared" si="34"/>
        <v>46362</v>
      </c>
      <c r="AW7" s="24" t="str">
        <f t="shared" si="21"/>
        <v>S</v>
      </c>
      <c r="AX7" s="25" t="s">
        <v>15</v>
      </c>
      <c r="AY7" s="26" t="str">
        <f t="shared" si="22"/>
        <v/>
      </c>
      <c r="AZ7" s="21"/>
      <c r="BA7" s="22">
        <f t="shared" si="35"/>
        <v>46028</v>
      </c>
      <c r="BB7" t="s">
        <v>18</v>
      </c>
    </row>
    <row r="8" spans="1:57" ht="26.25" x14ac:dyDescent="0.4">
      <c r="A8" s="7"/>
      <c r="B8" s="23">
        <f t="shared" si="24"/>
        <v>46029</v>
      </c>
      <c r="C8" s="24" t="str">
        <f t="shared" si="0"/>
        <v>O</v>
      </c>
      <c r="D8" s="25" t="s">
        <v>15</v>
      </c>
      <c r="E8" s="26" t="str">
        <f t="shared" si="1"/>
        <v/>
      </c>
      <c r="F8" s="23">
        <f t="shared" si="25"/>
        <v>46060</v>
      </c>
      <c r="G8" s="24" t="str">
        <f t="shared" si="2"/>
        <v>L</v>
      </c>
      <c r="H8" s="25" t="s">
        <v>48</v>
      </c>
      <c r="I8" s="24" t="str">
        <f t="shared" si="23"/>
        <v/>
      </c>
      <c r="J8" s="23">
        <f t="shared" si="26"/>
        <v>46088</v>
      </c>
      <c r="K8" s="24" t="str">
        <f t="shared" si="3"/>
        <v>L</v>
      </c>
      <c r="L8" s="25"/>
      <c r="M8" s="26" t="str">
        <f t="shared" si="4"/>
        <v/>
      </c>
      <c r="N8" s="23">
        <f t="shared" si="27"/>
        <v>46119</v>
      </c>
      <c r="O8" s="24" t="str">
        <f t="shared" si="5"/>
        <v>T</v>
      </c>
      <c r="P8" s="25" t="s">
        <v>15</v>
      </c>
      <c r="Q8" s="24" t="str">
        <f t="shared" si="6"/>
        <v/>
      </c>
      <c r="R8" s="23">
        <f t="shared" si="28"/>
        <v>46149</v>
      </c>
      <c r="S8" s="24" t="str">
        <f t="shared" si="7"/>
        <v>T</v>
      </c>
      <c r="T8" s="25" t="s">
        <v>15</v>
      </c>
      <c r="U8" s="26" t="str">
        <f t="shared" si="8"/>
        <v/>
      </c>
      <c r="V8" s="30">
        <f t="shared" si="29"/>
        <v>46180</v>
      </c>
      <c r="W8" s="24" t="str">
        <f t="shared" si="9"/>
        <v>S</v>
      </c>
      <c r="X8" s="25" t="s">
        <v>15</v>
      </c>
      <c r="Y8" s="26" t="str">
        <f t="shared" si="10"/>
        <v/>
      </c>
      <c r="Z8" s="19"/>
      <c r="AA8" s="19"/>
      <c r="AB8" s="23">
        <v>46210</v>
      </c>
      <c r="AC8" s="24" t="str">
        <f t="shared" si="11"/>
        <v>T</v>
      </c>
      <c r="AD8" s="25" t="s">
        <v>15</v>
      </c>
      <c r="AE8" s="26" t="str">
        <f t="shared" si="12"/>
        <v/>
      </c>
      <c r="AF8" s="23">
        <f t="shared" si="30"/>
        <v>46241</v>
      </c>
      <c r="AG8" s="24" t="str">
        <f t="shared" si="13"/>
        <v>F</v>
      </c>
      <c r="AH8" s="32" t="s">
        <v>98</v>
      </c>
      <c r="AI8" s="26" t="str">
        <f t="shared" si="14"/>
        <v/>
      </c>
      <c r="AJ8" s="23">
        <f t="shared" si="31"/>
        <v>46272</v>
      </c>
      <c r="AK8" s="24" t="str">
        <f t="shared" si="15"/>
        <v>M</v>
      </c>
      <c r="AL8" s="25" t="s">
        <v>15</v>
      </c>
      <c r="AM8" s="26">
        <f t="shared" si="16"/>
        <v>37</v>
      </c>
      <c r="AN8" s="23">
        <f t="shared" si="32"/>
        <v>46302</v>
      </c>
      <c r="AO8" s="24" t="str">
        <f t="shared" si="17"/>
        <v>O</v>
      </c>
      <c r="AP8" s="25" t="s">
        <v>85</v>
      </c>
      <c r="AQ8" s="26" t="str">
        <f t="shared" si="18"/>
        <v/>
      </c>
      <c r="AR8" s="30">
        <f t="shared" si="33"/>
        <v>46333</v>
      </c>
      <c r="AS8" s="24" t="str">
        <f t="shared" si="19"/>
        <v>L</v>
      </c>
      <c r="AT8" s="25"/>
      <c r="AU8" s="24" t="str">
        <f t="shared" si="20"/>
        <v/>
      </c>
      <c r="AV8" s="23">
        <f t="shared" si="34"/>
        <v>46363</v>
      </c>
      <c r="AW8" s="24" t="str">
        <f t="shared" si="21"/>
        <v>M</v>
      </c>
      <c r="AX8" s="31" t="s">
        <v>27</v>
      </c>
      <c r="AY8" s="26">
        <f t="shared" si="22"/>
        <v>50</v>
      </c>
      <c r="AZ8" s="21"/>
      <c r="BA8" s="22">
        <f t="shared" si="35"/>
        <v>46029</v>
      </c>
      <c r="BB8" t="s">
        <v>28</v>
      </c>
    </row>
    <row r="9" spans="1:57" ht="26.25" x14ac:dyDescent="0.4">
      <c r="A9" s="7"/>
      <c r="B9" s="23">
        <f t="shared" si="24"/>
        <v>46030</v>
      </c>
      <c r="C9" s="24" t="str">
        <f t="shared" si="0"/>
        <v>T</v>
      </c>
      <c r="D9" s="25" t="s">
        <v>15</v>
      </c>
      <c r="E9" s="26" t="str">
        <f t="shared" si="1"/>
        <v/>
      </c>
      <c r="F9" s="23">
        <f t="shared" si="25"/>
        <v>46061</v>
      </c>
      <c r="G9" s="24" t="str">
        <f t="shared" si="2"/>
        <v>S</v>
      </c>
      <c r="H9" s="25" t="s">
        <v>15</v>
      </c>
      <c r="I9" s="24" t="str">
        <f t="shared" si="23"/>
        <v/>
      </c>
      <c r="J9" s="23">
        <f t="shared" si="26"/>
        <v>46089</v>
      </c>
      <c r="K9" s="24" t="str">
        <f t="shared" si="3"/>
        <v>S</v>
      </c>
      <c r="L9" s="25" t="s">
        <v>15</v>
      </c>
      <c r="M9" s="26" t="str">
        <f t="shared" si="4"/>
        <v/>
      </c>
      <c r="N9" s="23">
        <f t="shared" si="27"/>
        <v>46120</v>
      </c>
      <c r="O9" s="24" t="str">
        <f t="shared" si="5"/>
        <v>O</v>
      </c>
      <c r="P9" s="25" t="s">
        <v>15</v>
      </c>
      <c r="Q9" s="24" t="str">
        <f t="shared" si="6"/>
        <v/>
      </c>
      <c r="R9" s="23">
        <f t="shared" si="28"/>
        <v>46150</v>
      </c>
      <c r="S9" s="24" t="str">
        <f t="shared" si="7"/>
        <v>F</v>
      </c>
      <c r="T9" s="25" t="s">
        <v>101</v>
      </c>
      <c r="U9" s="26" t="str">
        <f t="shared" si="8"/>
        <v/>
      </c>
      <c r="V9" s="30">
        <f t="shared" si="29"/>
        <v>46181</v>
      </c>
      <c r="W9" s="24" t="str">
        <f t="shared" si="9"/>
        <v>M</v>
      </c>
      <c r="X9" s="31" t="s">
        <v>29</v>
      </c>
      <c r="Y9" s="26">
        <f t="shared" si="10"/>
        <v>24</v>
      </c>
      <c r="Z9" s="19"/>
      <c r="AA9" s="19"/>
      <c r="AB9" s="23">
        <v>46211</v>
      </c>
      <c r="AC9" s="24" t="str">
        <f t="shared" si="11"/>
        <v>O</v>
      </c>
      <c r="AD9" s="25" t="s">
        <v>15</v>
      </c>
      <c r="AE9" s="26" t="str">
        <f t="shared" si="12"/>
        <v/>
      </c>
      <c r="AF9" s="23">
        <f t="shared" si="30"/>
        <v>46242</v>
      </c>
      <c r="AG9" s="24" t="str">
        <f t="shared" si="13"/>
        <v>L</v>
      </c>
      <c r="AH9" s="25" t="s">
        <v>15</v>
      </c>
      <c r="AI9" s="26" t="str">
        <f t="shared" si="14"/>
        <v/>
      </c>
      <c r="AJ9" s="23">
        <f t="shared" si="31"/>
        <v>46273</v>
      </c>
      <c r="AK9" s="24" t="str">
        <f t="shared" si="15"/>
        <v>T</v>
      </c>
      <c r="AL9" s="31" t="s">
        <v>30</v>
      </c>
      <c r="AM9" s="26" t="str">
        <f t="shared" si="16"/>
        <v/>
      </c>
      <c r="AN9" s="23">
        <f t="shared" si="32"/>
        <v>46303</v>
      </c>
      <c r="AO9" s="24" t="str">
        <f t="shared" si="17"/>
        <v>T</v>
      </c>
      <c r="AP9" s="25" t="s">
        <v>15</v>
      </c>
      <c r="AQ9" s="26" t="str">
        <f t="shared" si="18"/>
        <v/>
      </c>
      <c r="AR9" s="30">
        <f t="shared" si="33"/>
        <v>46334</v>
      </c>
      <c r="AS9" s="24" t="str">
        <f t="shared" si="19"/>
        <v>S</v>
      </c>
      <c r="AT9" s="25" t="s">
        <v>15</v>
      </c>
      <c r="AU9" s="24" t="str">
        <f t="shared" si="20"/>
        <v/>
      </c>
      <c r="AV9" s="23">
        <f t="shared" si="34"/>
        <v>46364</v>
      </c>
      <c r="AW9" s="24" t="str">
        <f t="shared" si="21"/>
        <v>T</v>
      </c>
      <c r="AX9" s="25" t="s">
        <v>15</v>
      </c>
      <c r="AY9" s="26" t="str">
        <f t="shared" si="22"/>
        <v/>
      </c>
      <c r="AZ9" s="21"/>
      <c r="BA9" s="22">
        <f t="shared" si="35"/>
        <v>46030</v>
      </c>
      <c r="BB9" t="s">
        <v>18</v>
      </c>
    </row>
    <row r="10" spans="1:57" ht="26.25" x14ac:dyDescent="0.4">
      <c r="A10" s="7"/>
      <c r="B10" s="23">
        <f t="shared" si="24"/>
        <v>46031</v>
      </c>
      <c r="C10" s="24" t="str">
        <f t="shared" si="0"/>
        <v>F</v>
      </c>
      <c r="D10" s="25" t="s">
        <v>15</v>
      </c>
      <c r="E10" s="26" t="str">
        <f t="shared" si="1"/>
        <v/>
      </c>
      <c r="F10" s="23">
        <f t="shared" si="25"/>
        <v>46062</v>
      </c>
      <c r="G10" s="24" t="str">
        <f t="shared" si="2"/>
        <v>M</v>
      </c>
      <c r="H10" s="25" t="s">
        <v>15</v>
      </c>
      <c r="I10" s="24">
        <f t="shared" si="23"/>
        <v>7</v>
      </c>
      <c r="J10" s="23">
        <f t="shared" si="26"/>
        <v>46090</v>
      </c>
      <c r="K10" s="24" t="str">
        <f t="shared" si="3"/>
        <v>M</v>
      </c>
      <c r="L10" s="25" t="s">
        <v>15</v>
      </c>
      <c r="M10" s="26">
        <f t="shared" si="4"/>
        <v>11</v>
      </c>
      <c r="N10" s="23">
        <f t="shared" si="27"/>
        <v>46121</v>
      </c>
      <c r="O10" s="24" t="str">
        <f t="shared" si="5"/>
        <v>T</v>
      </c>
      <c r="P10" s="25" t="s">
        <v>15</v>
      </c>
      <c r="Q10" s="24" t="str">
        <f t="shared" si="6"/>
        <v/>
      </c>
      <c r="R10" s="23">
        <f t="shared" si="28"/>
        <v>46151</v>
      </c>
      <c r="S10" s="24" t="str">
        <f t="shared" si="7"/>
        <v>L</v>
      </c>
      <c r="T10" s="32" t="s">
        <v>56</v>
      </c>
      <c r="U10" s="26" t="str">
        <f t="shared" si="8"/>
        <v/>
      </c>
      <c r="V10" s="30">
        <f t="shared" si="29"/>
        <v>46182</v>
      </c>
      <c r="W10" s="24" t="str">
        <f t="shared" si="9"/>
        <v>T</v>
      </c>
      <c r="X10" s="25" t="s">
        <v>65</v>
      </c>
      <c r="Y10" s="26" t="str">
        <f t="shared" si="10"/>
        <v/>
      </c>
      <c r="Z10" s="19"/>
      <c r="AA10" s="19"/>
      <c r="AB10" s="23">
        <v>46212</v>
      </c>
      <c r="AC10" s="24" t="str">
        <f t="shared" si="11"/>
        <v>T</v>
      </c>
      <c r="AD10" s="25" t="s">
        <v>15</v>
      </c>
      <c r="AE10" s="26" t="str">
        <f t="shared" si="12"/>
        <v/>
      </c>
      <c r="AF10" s="23">
        <f t="shared" si="30"/>
        <v>46243</v>
      </c>
      <c r="AG10" s="24" t="str">
        <f t="shared" si="13"/>
        <v>S</v>
      </c>
      <c r="AH10" s="25" t="s">
        <v>15</v>
      </c>
      <c r="AI10" s="26" t="str">
        <f t="shared" si="14"/>
        <v/>
      </c>
      <c r="AJ10" s="23">
        <f t="shared" si="31"/>
        <v>46274</v>
      </c>
      <c r="AK10" s="24" t="str">
        <f t="shared" si="15"/>
        <v>O</v>
      </c>
      <c r="AL10" s="25" t="s">
        <v>15</v>
      </c>
      <c r="AM10" s="26" t="str">
        <f t="shared" si="16"/>
        <v/>
      </c>
      <c r="AN10" s="23">
        <f t="shared" si="32"/>
        <v>46304</v>
      </c>
      <c r="AO10" s="24" t="str">
        <f t="shared" si="17"/>
        <v>F</v>
      </c>
      <c r="AP10" s="25" t="s">
        <v>15</v>
      </c>
      <c r="AQ10" s="26" t="str">
        <f t="shared" si="18"/>
        <v/>
      </c>
      <c r="AR10" s="30">
        <f t="shared" si="33"/>
        <v>46335</v>
      </c>
      <c r="AS10" s="24" t="str">
        <f t="shared" si="19"/>
        <v>M</v>
      </c>
      <c r="AT10" s="25" t="s">
        <v>15</v>
      </c>
      <c r="AU10" s="24">
        <f t="shared" si="20"/>
        <v>46</v>
      </c>
      <c r="AV10" s="23">
        <f t="shared" si="34"/>
        <v>46365</v>
      </c>
      <c r="AW10" s="24" t="str">
        <f t="shared" si="21"/>
        <v>O</v>
      </c>
      <c r="AX10" s="25" t="s">
        <v>15</v>
      </c>
      <c r="AY10" s="26" t="str">
        <f t="shared" si="22"/>
        <v/>
      </c>
      <c r="AZ10" s="21"/>
      <c r="BA10" s="22">
        <f t="shared" si="35"/>
        <v>46031</v>
      </c>
      <c r="BB10" t="s">
        <v>19</v>
      </c>
    </row>
    <row r="11" spans="1:57" ht="26.25" x14ac:dyDescent="0.4">
      <c r="A11" s="7"/>
      <c r="B11" s="23">
        <f t="shared" si="24"/>
        <v>46032</v>
      </c>
      <c r="C11" s="24" t="str">
        <f t="shared" si="0"/>
        <v>L</v>
      </c>
      <c r="D11" s="25" t="s">
        <v>44</v>
      </c>
      <c r="E11" s="26" t="str">
        <f t="shared" si="1"/>
        <v/>
      </c>
      <c r="F11" s="23">
        <f t="shared" si="25"/>
        <v>46063</v>
      </c>
      <c r="G11" s="24" t="str">
        <f t="shared" si="2"/>
        <v>T</v>
      </c>
      <c r="H11" s="25" t="s">
        <v>15</v>
      </c>
      <c r="I11" s="24" t="str">
        <f t="shared" si="23"/>
        <v/>
      </c>
      <c r="J11" s="23">
        <f t="shared" si="26"/>
        <v>46091</v>
      </c>
      <c r="K11" s="24" t="str">
        <f t="shared" si="3"/>
        <v>T</v>
      </c>
      <c r="L11" s="25" t="s">
        <v>96</v>
      </c>
      <c r="M11" s="26" t="str">
        <f t="shared" si="4"/>
        <v/>
      </c>
      <c r="N11" s="23">
        <f t="shared" si="27"/>
        <v>46122</v>
      </c>
      <c r="O11" s="24" t="str">
        <f t="shared" si="5"/>
        <v>F</v>
      </c>
      <c r="P11" s="50" t="s">
        <v>91</v>
      </c>
      <c r="Q11" s="24" t="str">
        <f t="shared" si="6"/>
        <v/>
      </c>
      <c r="R11" s="23">
        <f t="shared" si="28"/>
        <v>46152</v>
      </c>
      <c r="S11" s="24" t="str">
        <f t="shared" si="7"/>
        <v>S</v>
      </c>
      <c r="T11" s="25" t="s">
        <v>93</v>
      </c>
      <c r="U11" s="26" t="str">
        <f t="shared" si="8"/>
        <v/>
      </c>
      <c r="V11" s="30">
        <f t="shared" si="29"/>
        <v>46183</v>
      </c>
      <c r="W11" s="24" t="str">
        <f t="shared" si="9"/>
        <v>O</v>
      </c>
      <c r="X11" s="25" t="s">
        <v>66</v>
      </c>
      <c r="Y11" s="26" t="str">
        <f t="shared" si="10"/>
        <v/>
      </c>
      <c r="Z11" s="19"/>
      <c r="AA11" s="19"/>
      <c r="AB11" s="23">
        <v>46213</v>
      </c>
      <c r="AC11" s="24" t="str">
        <f t="shared" si="11"/>
        <v>F</v>
      </c>
      <c r="AD11" s="25"/>
      <c r="AE11" s="26" t="str">
        <f t="shared" si="12"/>
        <v/>
      </c>
      <c r="AF11" s="23">
        <f t="shared" si="30"/>
        <v>46244</v>
      </c>
      <c r="AG11" s="24" t="str">
        <f t="shared" si="13"/>
        <v>M</v>
      </c>
      <c r="AH11" s="25" t="s">
        <v>15</v>
      </c>
      <c r="AI11" s="26">
        <f t="shared" si="14"/>
        <v>33</v>
      </c>
      <c r="AJ11" s="23">
        <f t="shared" si="31"/>
        <v>46275</v>
      </c>
      <c r="AK11" s="24" t="str">
        <f t="shared" si="15"/>
        <v>T</v>
      </c>
      <c r="AL11" s="25" t="s">
        <v>15</v>
      </c>
      <c r="AM11" s="26" t="str">
        <f t="shared" si="16"/>
        <v/>
      </c>
      <c r="AN11" s="23">
        <f t="shared" si="32"/>
        <v>46305</v>
      </c>
      <c r="AO11" s="24" t="str">
        <f t="shared" si="17"/>
        <v>L</v>
      </c>
      <c r="AP11" s="25" t="s">
        <v>15</v>
      </c>
      <c r="AQ11" s="26" t="str">
        <f t="shared" si="18"/>
        <v/>
      </c>
      <c r="AR11" s="30">
        <f t="shared" si="33"/>
        <v>46336</v>
      </c>
      <c r="AS11" s="24" t="str">
        <f t="shared" si="19"/>
        <v>T</v>
      </c>
      <c r="AT11" s="25" t="s">
        <v>15</v>
      </c>
      <c r="AU11" s="24" t="str">
        <f t="shared" si="20"/>
        <v/>
      </c>
      <c r="AV11" s="23">
        <f t="shared" si="34"/>
        <v>46366</v>
      </c>
      <c r="AW11" s="24" t="str">
        <f t="shared" si="21"/>
        <v>T</v>
      </c>
      <c r="AX11" s="25" t="s">
        <v>15</v>
      </c>
      <c r="AY11" s="26" t="str">
        <f t="shared" si="22"/>
        <v/>
      </c>
      <c r="AZ11" s="21"/>
      <c r="BA11" s="22">
        <f t="shared" si="35"/>
        <v>46032</v>
      </c>
      <c r="BB11" t="s">
        <v>21</v>
      </c>
    </row>
    <row r="12" spans="1:57" ht="26.25" x14ac:dyDescent="0.4">
      <c r="A12" s="7"/>
      <c r="B12" s="23">
        <f t="shared" si="24"/>
        <v>46033</v>
      </c>
      <c r="C12" s="24" t="str">
        <f t="shared" si="0"/>
        <v>S</v>
      </c>
      <c r="D12" s="25" t="s">
        <v>45</v>
      </c>
      <c r="E12" s="26" t="str">
        <f t="shared" si="1"/>
        <v/>
      </c>
      <c r="F12" s="23">
        <f t="shared" si="25"/>
        <v>46064</v>
      </c>
      <c r="G12" s="24" t="str">
        <f t="shared" si="2"/>
        <v>O</v>
      </c>
      <c r="H12" s="25"/>
      <c r="I12" s="24" t="str">
        <f t="shared" si="23"/>
        <v/>
      </c>
      <c r="J12" s="23">
        <f t="shared" si="26"/>
        <v>46092</v>
      </c>
      <c r="K12" s="24" t="str">
        <f t="shared" si="3"/>
        <v>O</v>
      </c>
      <c r="L12" s="25" t="s">
        <v>15</v>
      </c>
      <c r="M12" s="26" t="str">
        <f t="shared" si="4"/>
        <v/>
      </c>
      <c r="N12" s="23">
        <f t="shared" si="27"/>
        <v>46123</v>
      </c>
      <c r="O12" s="24" t="str">
        <f t="shared" si="5"/>
        <v>L</v>
      </c>
      <c r="P12" s="50"/>
      <c r="Q12" s="24" t="str">
        <f t="shared" si="6"/>
        <v/>
      </c>
      <c r="R12" s="23">
        <f t="shared" si="28"/>
        <v>46153</v>
      </c>
      <c r="S12" s="24" t="str">
        <f t="shared" si="7"/>
        <v>M</v>
      </c>
      <c r="T12" s="25" t="s">
        <v>57</v>
      </c>
      <c r="U12" s="26">
        <f t="shared" si="8"/>
        <v>20</v>
      </c>
      <c r="V12" s="30">
        <f t="shared" si="29"/>
        <v>46184</v>
      </c>
      <c r="W12" s="24" t="str">
        <f t="shared" si="9"/>
        <v>T</v>
      </c>
      <c r="X12" s="25"/>
      <c r="Y12" s="26" t="str">
        <f t="shared" si="10"/>
        <v/>
      </c>
      <c r="Z12" s="19"/>
      <c r="AA12" s="19"/>
      <c r="AB12" s="23">
        <v>46214</v>
      </c>
      <c r="AC12" s="24" t="str">
        <f t="shared" si="11"/>
        <v>L</v>
      </c>
      <c r="AD12" s="25" t="s">
        <v>15</v>
      </c>
      <c r="AE12" s="26" t="str">
        <f t="shared" si="12"/>
        <v/>
      </c>
      <c r="AF12" s="23">
        <f t="shared" si="30"/>
        <v>46245</v>
      </c>
      <c r="AG12" s="24" t="str">
        <f t="shared" si="13"/>
        <v>T</v>
      </c>
      <c r="AH12" s="25"/>
      <c r="AI12" s="26" t="str">
        <f t="shared" si="14"/>
        <v/>
      </c>
      <c r="AJ12" s="23">
        <f t="shared" si="31"/>
        <v>46276</v>
      </c>
      <c r="AK12" s="24" t="str">
        <f t="shared" si="15"/>
        <v>F</v>
      </c>
      <c r="AL12" s="32" t="s">
        <v>80</v>
      </c>
      <c r="AM12" s="26" t="str">
        <f t="shared" si="16"/>
        <v/>
      </c>
      <c r="AN12" s="23">
        <f t="shared" si="32"/>
        <v>46306</v>
      </c>
      <c r="AO12" s="24" t="str">
        <f t="shared" si="17"/>
        <v>S</v>
      </c>
      <c r="AP12" s="25" t="s">
        <v>31</v>
      </c>
      <c r="AQ12" s="26" t="str">
        <f t="shared" si="18"/>
        <v/>
      </c>
      <c r="AR12" s="30">
        <f t="shared" si="33"/>
        <v>46337</v>
      </c>
      <c r="AS12" s="24" t="str">
        <f t="shared" si="19"/>
        <v>O</v>
      </c>
      <c r="AT12" s="25" t="s">
        <v>15</v>
      </c>
      <c r="AU12" s="24" t="str">
        <f t="shared" si="20"/>
        <v/>
      </c>
      <c r="AV12" s="23">
        <f t="shared" si="34"/>
        <v>46367</v>
      </c>
      <c r="AW12" s="24" t="str">
        <f t="shared" si="21"/>
        <v>F</v>
      </c>
      <c r="AX12" s="25" t="s">
        <v>15</v>
      </c>
      <c r="AY12" s="26" t="str">
        <f t="shared" si="22"/>
        <v/>
      </c>
      <c r="AZ12" s="21"/>
      <c r="BA12" s="22">
        <f t="shared" si="35"/>
        <v>46033</v>
      </c>
      <c r="BB12" t="s">
        <v>23</v>
      </c>
    </row>
    <row r="13" spans="1:57" ht="26.25" x14ac:dyDescent="0.4">
      <c r="A13" s="7"/>
      <c r="B13" s="23">
        <f t="shared" si="24"/>
        <v>46034</v>
      </c>
      <c r="C13" s="24" t="str">
        <f t="shared" si="0"/>
        <v>M</v>
      </c>
      <c r="D13" s="25" t="s">
        <v>15</v>
      </c>
      <c r="E13" s="26">
        <f t="shared" si="1"/>
        <v>3</v>
      </c>
      <c r="F13" s="23">
        <f t="shared" si="25"/>
        <v>46065</v>
      </c>
      <c r="G13" s="24" t="str">
        <f t="shared" si="2"/>
        <v>T</v>
      </c>
      <c r="H13" s="25" t="s">
        <v>92</v>
      </c>
      <c r="I13" s="24" t="str">
        <f t="shared" si="23"/>
        <v/>
      </c>
      <c r="J13" s="23">
        <f t="shared" si="26"/>
        <v>46093</v>
      </c>
      <c r="K13" s="24" t="str">
        <f t="shared" si="3"/>
        <v>T</v>
      </c>
      <c r="L13" s="25" t="s">
        <v>15</v>
      </c>
      <c r="M13" s="26" t="str">
        <f t="shared" si="4"/>
        <v/>
      </c>
      <c r="N13" s="23">
        <f t="shared" si="27"/>
        <v>46124</v>
      </c>
      <c r="O13" s="24" t="str">
        <f t="shared" si="5"/>
        <v>S</v>
      </c>
      <c r="P13" s="25" t="s">
        <v>32</v>
      </c>
      <c r="Q13" s="24" t="str">
        <f t="shared" si="6"/>
        <v/>
      </c>
      <c r="R13" s="23">
        <f t="shared" si="28"/>
        <v>46154</v>
      </c>
      <c r="S13" s="24" t="str">
        <f t="shared" si="7"/>
        <v>T</v>
      </c>
      <c r="T13" s="25" t="s">
        <v>15</v>
      </c>
      <c r="U13" s="26" t="str">
        <f t="shared" si="8"/>
        <v/>
      </c>
      <c r="V13" s="30">
        <f t="shared" si="29"/>
        <v>46185</v>
      </c>
      <c r="W13" s="24" t="str">
        <f t="shared" si="9"/>
        <v>F</v>
      </c>
      <c r="X13" s="31" t="s">
        <v>48</v>
      </c>
      <c r="Y13" s="26" t="str">
        <f t="shared" si="10"/>
        <v/>
      </c>
      <c r="Z13" s="19"/>
      <c r="AA13" s="19"/>
      <c r="AB13" s="23">
        <v>46215</v>
      </c>
      <c r="AC13" s="24" t="str">
        <f t="shared" si="11"/>
        <v>S</v>
      </c>
      <c r="AD13" s="32"/>
      <c r="AE13" s="26" t="str">
        <f t="shared" si="12"/>
        <v/>
      </c>
      <c r="AF13" s="23">
        <f t="shared" si="30"/>
        <v>46246</v>
      </c>
      <c r="AG13" s="24" t="str">
        <f t="shared" si="13"/>
        <v>O</v>
      </c>
      <c r="AH13" s="25" t="s">
        <v>15</v>
      </c>
      <c r="AI13" s="26" t="str">
        <f t="shared" si="14"/>
        <v/>
      </c>
      <c r="AJ13" s="23">
        <f t="shared" si="31"/>
        <v>46277</v>
      </c>
      <c r="AK13" s="24" t="str">
        <f t="shared" si="15"/>
        <v>L</v>
      </c>
      <c r="AL13" s="25" t="s">
        <v>81</v>
      </c>
      <c r="AM13" s="26" t="str">
        <f t="shared" si="16"/>
        <v/>
      </c>
      <c r="AN13" s="23">
        <f t="shared" si="32"/>
        <v>46307</v>
      </c>
      <c r="AO13" s="24" t="str">
        <f t="shared" si="17"/>
        <v>M</v>
      </c>
      <c r="AP13" s="25" t="s">
        <v>15</v>
      </c>
      <c r="AQ13" s="26">
        <f t="shared" si="18"/>
        <v>42</v>
      </c>
      <c r="AR13" s="30">
        <f t="shared" si="33"/>
        <v>46338</v>
      </c>
      <c r="AS13" s="24" t="str">
        <f t="shared" si="19"/>
        <v>T</v>
      </c>
      <c r="AT13" s="25" t="s">
        <v>15</v>
      </c>
      <c r="AU13" s="24" t="str">
        <f t="shared" si="20"/>
        <v/>
      </c>
      <c r="AV13" s="23">
        <f t="shared" si="34"/>
        <v>46368</v>
      </c>
      <c r="AW13" s="24" t="str">
        <f t="shared" si="21"/>
        <v>L</v>
      </c>
      <c r="AX13" s="25" t="s">
        <v>15</v>
      </c>
      <c r="AY13" s="26" t="str">
        <f t="shared" si="22"/>
        <v/>
      </c>
      <c r="AZ13" s="21"/>
      <c r="BA13" s="22">
        <f t="shared" si="35"/>
        <v>46034</v>
      </c>
      <c r="BB13" t="s">
        <v>25</v>
      </c>
      <c r="BC13">
        <f>BC6+1</f>
        <v>3</v>
      </c>
    </row>
    <row r="14" spans="1:57" ht="26.25" x14ac:dyDescent="0.4">
      <c r="A14" s="7"/>
      <c r="B14" s="23">
        <f t="shared" si="24"/>
        <v>46035</v>
      </c>
      <c r="C14" s="24" t="str">
        <f t="shared" si="0"/>
        <v>T</v>
      </c>
      <c r="D14" s="25" t="s">
        <v>94</v>
      </c>
      <c r="E14" s="26" t="str">
        <f t="shared" si="1"/>
        <v/>
      </c>
      <c r="F14" s="23">
        <f t="shared" si="25"/>
        <v>46066</v>
      </c>
      <c r="G14" s="24" t="str">
        <f t="shared" si="2"/>
        <v>F</v>
      </c>
      <c r="H14" s="25" t="s">
        <v>99</v>
      </c>
      <c r="I14" s="24" t="str">
        <f t="shared" si="23"/>
        <v/>
      </c>
      <c r="J14" s="23">
        <f t="shared" si="26"/>
        <v>46094</v>
      </c>
      <c r="K14" s="24" t="str">
        <f t="shared" si="3"/>
        <v>F</v>
      </c>
      <c r="L14" s="25" t="s">
        <v>15</v>
      </c>
      <c r="M14" s="26" t="str">
        <f t="shared" si="4"/>
        <v/>
      </c>
      <c r="N14" s="23">
        <f t="shared" si="27"/>
        <v>46125</v>
      </c>
      <c r="O14" s="24" t="str">
        <f t="shared" si="5"/>
        <v>M</v>
      </c>
      <c r="P14" s="25" t="s">
        <v>15</v>
      </c>
      <c r="Q14" s="24">
        <f t="shared" si="6"/>
        <v>16</v>
      </c>
      <c r="R14" s="23">
        <f t="shared" si="28"/>
        <v>46155</v>
      </c>
      <c r="S14" s="24" t="str">
        <f t="shared" si="7"/>
        <v>O</v>
      </c>
      <c r="T14" s="25" t="s">
        <v>15</v>
      </c>
      <c r="U14" s="26" t="str">
        <f t="shared" si="8"/>
        <v/>
      </c>
      <c r="V14" s="30">
        <f t="shared" si="29"/>
        <v>46186</v>
      </c>
      <c r="W14" s="24" t="str">
        <f t="shared" si="9"/>
        <v>L</v>
      </c>
      <c r="X14" s="25" t="s">
        <v>103</v>
      </c>
      <c r="Y14" s="26" t="str">
        <f t="shared" si="10"/>
        <v/>
      </c>
      <c r="Z14" s="19"/>
      <c r="AA14" s="19"/>
      <c r="AB14" s="23">
        <v>46216</v>
      </c>
      <c r="AC14" s="24" t="str">
        <f t="shared" si="11"/>
        <v>M</v>
      </c>
      <c r="AD14" s="25" t="s">
        <v>15</v>
      </c>
      <c r="AE14" s="26">
        <f t="shared" si="12"/>
        <v>29</v>
      </c>
      <c r="AF14" s="23">
        <f t="shared" si="30"/>
        <v>46247</v>
      </c>
      <c r="AG14" s="24" t="str">
        <f t="shared" si="13"/>
        <v>T</v>
      </c>
      <c r="AH14" s="25" t="s">
        <v>15</v>
      </c>
      <c r="AI14" s="26" t="str">
        <f t="shared" si="14"/>
        <v/>
      </c>
      <c r="AJ14" s="23">
        <f t="shared" si="31"/>
        <v>46278</v>
      </c>
      <c r="AK14" s="24" t="str">
        <f t="shared" si="15"/>
        <v>S</v>
      </c>
      <c r="AL14" s="25" t="s">
        <v>15</v>
      </c>
      <c r="AM14" s="26" t="str">
        <f t="shared" si="16"/>
        <v/>
      </c>
      <c r="AN14" s="23">
        <f t="shared" si="32"/>
        <v>46308</v>
      </c>
      <c r="AO14" s="24" t="str">
        <f t="shared" si="17"/>
        <v>T</v>
      </c>
      <c r="AP14" s="25" t="s">
        <v>15</v>
      </c>
      <c r="AQ14" s="26" t="str">
        <f t="shared" si="18"/>
        <v/>
      </c>
      <c r="AR14" s="30">
        <f t="shared" si="33"/>
        <v>46339</v>
      </c>
      <c r="AS14" s="24" t="str">
        <f t="shared" si="19"/>
        <v>F</v>
      </c>
      <c r="AT14" s="25" t="s">
        <v>15</v>
      </c>
      <c r="AU14" s="24" t="str">
        <f t="shared" si="20"/>
        <v/>
      </c>
      <c r="AV14" s="23">
        <f t="shared" si="34"/>
        <v>46369</v>
      </c>
      <c r="AW14" s="24" t="str">
        <f t="shared" si="21"/>
        <v>S</v>
      </c>
      <c r="AX14" s="25"/>
      <c r="AY14" s="26" t="str">
        <f t="shared" si="22"/>
        <v/>
      </c>
      <c r="AZ14" s="21"/>
      <c r="BA14" s="22">
        <f t="shared" si="35"/>
        <v>46035</v>
      </c>
      <c r="BB14" t="s">
        <v>18</v>
      </c>
    </row>
    <row r="15" spans="1:57" ht="26.25" x14ac:dyDescent="0.4">
      <c r="A15" s="7"/>
      <c r="B15" s="23">
        <f t="shared" si="24"/>
        <v>46036</v>
      </c>
      <c r="C15" s="24" t="str">
        <f t="shared" si="0"/>
        <v>O</v>
      </c>
      <c r="D15" s="25" t="s">
        <v>15</v>
      </c>
      <c r="E15" s="26" t="str">
        <f t="shared" si="1"/>
        <v/>
      </c>
      <c r="F15" s="23">
        <f t="shared" si="25"/>
        <v>46067</v>
      </c>
      <c r="G15" s="24" t="str">
        <f t="shared" si="2"/>
        <v>L</v>
      </c>
      <c r="H15" s="25"/>
      <c r="I15" s="24" t="str">
        <f t="shared" si="23"/>
        <v/>
      </c>
      <c r="J15" s="23">
        <f t="shared" si="26"/>
        <v>46095</v>
      </c>
      <c r="K15" s="24" t="str">
        <f t="shared" si="3"/>
        <v>L</v>
      </c>
      <c r="L15" s="25" t="s">
        <v>15</v>
      </c>
      <c r="M15" s="26" t="str">
        <f t="shared" si="4"/>
        <v/>
      </c>
      <c r="N15" s="23">
        <f t="shared" si="27"/>
        <v>46126</v>
      </c>
      <c r="O15" s="24" t="str">
        <f t="shared" si="5"/>
        <v>T</v>
      </c>
      <c r="P15" s="31"/>
      <c r="Q15" s="24" t="str">
        <f t="shared" si="6"/>
        <v/>
      </c>
      <c r="R15" s="27">
        <f t="shared" si="28"/>
        <v>46156</v>
      </c>
      <c r="S15" s="28" t="str">
        <f t="shared" si="7"/>
        <v>T</v>
      </c>
      <c r="T15" s="29" t="s">
        <v>15</v>
      </c>
      <c r="U15" s="33" t="str">
        <f t="shared" si="8"/>
        <v/>
      </c>
      <c r="V15" s="30">
        <f t="shared" si="29"/>
        <v>46187</v>
      </c>
      <c r="W15" s="24" t="str">
        <f t="shared" si="9"/>
        <v>S</v>
      </c>
      <c r="X15" s="25" t="s">
        <v>15</v>
      </c>
      <c r="Y15" s="26" t="str">
        <f t="shared" si="10"/>
        <v/>
      </c>
      <c r="Z15" s="19"/>
      <c r="AA15" s="19"/>
      <c r="AB15" s="23">
        <v>46217</v>
      </c>
      <c r="AC15" s="24" t="str">
        <f t="shared" si="11"/>
        <v>T</v>
      </c>
      <c r="AD15" s="25"/>
      <c r="AE15" s="26" t="str">
        <f t="shared" si="12"/>
        <v/>
      </c>
      <c r="AF15" s="23">
        <f t="shared" si="30"/>
        <v>46248</v>
      </c>
      <c r="AG15" s="24" t="str">
        <f t="shared" si="13"/>
        <v>F</v>
      </c>
      <c r="AH15" s="25" t="s">
        <v>73</v>
      </c>
      <c r="AI15" s="26" t="str">
        <f t="shared" si="14"/>
        <v/>
      </c>
      <c r="AJ15" s="23">
        <f t="shared" si="31"/>
        <v>46279</v>
      </c>
      <c r="AK15" s="24" t="str">
        <f t="shared" si="15"/>
        <v>M</v>
      </c>
      <c r="AL15" s="25" t="s">
        <v>15</v>
      </c>
      <c r="AM15" s="26">
        <f t="shared" si="16"/>
        <v>38</v>
      </c>
      <c r="AN15" s="23">
        <f t="shared" si="32"/>
        <v>46309</v>
      </c>
      <c r="AO15" s="24" t="str">
        <f t="shared" si="17"/>
        <v>O</v>
      </c>
      <c r="AP15" s="25" t="s">
        <v>15</v>
      </c>
      <c r="AQ15" s="26" t="str">
        <f t="shared" si="18"/>
        <v/>
      </c>
      <c r="AR15" s="30">
        <f t="shared" si="33"/>
        <v>46340</v>
      </c>
      <c r="AS15" s="24" t="str">
        <f t="shared" si="19"/>
        <v>L</v>
      </c>
      <c r="AT15" s="25" t="s">
        <v>15</v>
      </c>
      <c r="AU15" s="24" t="str">
        <f t="shared" si="20"/>
        <v/>
      </c>
      <c r="AV15" s="23">
        <f t="shared" si="34"/>
        <v>46370</v>
      </c>
      <c r="AW15" s="24" t="str">
        <f t="shared" si="21"/>
        <v>M</v>
      </c>
      <c r="AX15" s="25"/>
      <c r="AY15" s="26">
        <f t="shared" si="22"/>
        <v>51</v>
      </c>
      <c r="AZ15" s="21"/>
      <c r="BA15" s="22">
        <f t="shared" si="35"/>
        <v>46036</v>
      </c>
      <c r="BB15" t="s">
        <v>28</v>
      </c>
    </row>
    <row r="16" spans="1:57" ht="26.25" x14ac:dyDescent="0.4">
      <c r="A16" s="7"/>
      <c r="B16" s="23">
        <f t="shared" si="24"/>
        <v>46037</v>
      </c>
      <c r="C16" s="24" t="str">
        <f t="shared" si="0"/>
        <v>T</v>
      </c>
      <c r="D16" s="25" t="s">
        <v>15</v>
      </c>
      <c r="E16" s="26" t="str">
        <f t="shared" si="1"/>
        <v/>
      </c>
      <c r="F16" s="23">
        <f t="shared" si="25"/>
        <v>46068</v>
      </c>
      <c r="G16" s="24" t="str">
        <f t="shared" si="2"/>
        <v>S</v>
      </c>
      <c r="H16" s="25" t="s">
        <v>15</v>
      </c>
      <c r="I16" s="24" t="str">
        <f t="shared" si="23"/>
        <v/>
      </c>
      <c r="J16" s="23">
        <f t="shared" si="26"/>
        <v>46096</v>
      </c>
      <c r="K16" s="24" t="str">
        <f t="shared" si="3"/>
        <v>S</v>
      </c>
      <c r="L16" s="25" t="s">
        <v>15</v>
      </c>
      <c r="M16" s="26" t="str">
        <f t="shared" si="4"/>
        <v/>
      </c>
      <c r="N16" s="23">
        <f t="shared" si="27"/>
        <v>46127</v>
      </c>
      <c r="O16" s="24" t="str">
        <f t="shared" si="5"/>
        <v>O</v>
      </c>
      <c r="P16" s="25" t="s">
        <v>15</v>
      </c>
      <c r="Q16" s="24" t="str">
        <f t="shared" si="6"/>
        <v/>
      </c>
      <c r="R16" s="23">
        <f t="shared" si="28"/>
        <v>46157</v>
      </c>
      <c r="S16" s="24" t="str">
        <f t="shared" si="7"/>
        <v>F</v>
      </c>
      <c r="T16" s="25" t="s">
        <v>15</v>
      </c>
      <c r="U16" s="26" t="str">
        <f t="shared" si="8"/>
        <v/>
      </c>
      <c r="V16" s="30">
        <f t="shared" si="29"/>
        <v>46188</v>
      </c>
      <c r="W16" s="24" t="str">
        <f t="shared" si="9"/>
        <v>M</v>
      </c>
      <c r="X16" s="25" t="s">
        <v>15</v>
      </c>
      <c r="Y16" s="26">
        <f t="shared" si="10"/>
        <v>25</v>
      </c>
      <c r="Z16" s="19"/>
      <c r="AA16" s="19"/>
      <c r="AB16" s="23">
        <v>46218</v>
      </c>
      <c r="AC16" s="24" t="str">
        <f t="shared" si="11"/>
        <v>O</v>
      </c>
      <c r="AD16" s="25" t="s">
        <v>15</v>
      </c>
      <c r="AE16" s="26" t="str">
        <f t="shared" si="12"/>
        <v/>
      </c>
      <c r="AF16" s="23">
        <f t="shared" si="30"/>
        <v>46249</v>
      </c>
      <c r="AG16" s="24" t="str">
        <f t="shared" si="13"/>
        <v>L</v>
      </c>
      <c r="AH16" s="25" t="s">
        <v>74</v>
      </c>
      <c r="AI16" s="26" t="str">
        <f t="shared" si="14"/>
        <v/>
      </c>
      <c r="AJ16" s="23">
        <f t="shared" si="31"/>
        <v>46280</v>
      </c>
      <c r="AK16" s="24" t="str">
        <f t="shared" si="15"/>
        <v>T</v>
      </c>
      <c r="AL16" s="25" t="s">
        <v>15</v>
      </c>
      <c r="AM16" s="26" t="str">
        <f t="shared" si="16"/>
        <v/>
      </c>
      <c r="AN16" s="23">
        <f t="shared" si="32"/>
        <v>46310</v>
      </c>
      <c r="AO16" s="24" t="str">
        <f t="shared" si="17"/>
        <v>T</v>
      </c>
      <c r="AP16" s="25" t="s">
        <v>15</v>
      </c>
      <c r="AQ16" s="26" t="str">
        <f t="shared" si="18"/>
        <v/>
      </c>
      <c r="AR16" s="30">
        <f t="shared" si="33"/>
        <v>46341</v>
      </c>
      <c r="AS16" s="24" t="str">
        <f t="shared" si="19"/>
        <v>S</v>
      </c>
      <c r="AT16" s="25" t="s">
        <v>15</v>
      </c>
      <c r="AU16" s="24" t="str">
        <f t="shared" si="20"/>
        <v/>
      </c>
      <c r="AV16" s="23">
        <f t="shared" si="34"/>
        <v>46371</v>
      </c>
      <c r="AW16" s="24" t="str">
        <f t="shared" si="21"/>
        <v>T</v>
      </c>
      <c r="AX16" s="25"/>
      <c r="AY16" s="26" t="str">
        <f t="shared" si="22"/>
        <v/>
      </c>
      <c r="AZ16" s="21"/>
      <c r="BA16" s="22">
        <f t="shared" si="35"/>
        <v>46037</v>
      </c>
      <c r="BB16" t="s">
        <v>18</v>
      </c>
    </row>
    <row r="17" spans="1:55" ht="26.25" x14ac:dyDescent="0.4">
      <c r="A17" s="7"/>
      <c r="B17" s="23">
        <f t="shared" si="24"/>
        <v>46038</v>
      </c>
      <c r="C17" s="24" t="str">
        <f t="shared" si="0"/>
        <v>F</v>
      </c>
      <c r="D17" s="25"/>
      <c r="E17" s="26" t="str">
        <f t="shared" si="1"/>
        <v/>
      </c>
      <c r="F17" s="23">
        <f t="shared" si="25"/>
        <v>46069</v>
      </c>
      <c r="G17" s="24" t="str">
        <f t="shared" si="2"/>
        <v>M</v>
      </c>
      <c r="H17" s="25" t="s">
        <v>15</v>
      </c>
      <c r="I17" s="24">
        <f t="shared" si="23"/>
        <v>8</v>
      </c>
      <c r="J17" s="23">
        <f t="shared" si="26"/>
        <v>46097</v>
      </c>
      <c r="K17" s="24" t="str">
        <f t="shared" si="3"/>
        <v>M</v>
      </c>
      <c r="L17" s="25" t="s">
        <v>15</v>
      </c>
      <c r="M17" s="26">
        <f t="shared" si="4"/>
        <v>12</v>
      </c>
      <c r="N17" s="23">
        <f t="shared" si="27"/>
        <v>46128</v>
      </c>
      <c r="O17" s="24" t="str">
        <f t="shared" si="5"/>
        <v>T</v>
      </c>
      <c r="P17" s="25" t="s">
        <v>15</v>
      </c>
      <c r="Q17" s="24" t="str">
        <f t="shared" si="6"/>
        <v/>
      </c>
      <c r="R17" s="23">
        <f t="shared" si="28"/>
        <v>46158</v>
      </c>
      <c r="S17" s="24" t="str">
        <f t="shared" si="7"/>
        <v>L</v>
      </c>
      <c r="T17" s="25" t="s">
        <v>15</v>
      </c>
      <c r="U17" s="26" t="str">
        <f t="shared" si="8"/>
        <v/>
      </c>
      <c r="V17" s="30">
        <f t="shared" si="29"/>
        <v>46189</v>
      </c>
      <c r="W17" s="24" t="str">
        <f t="shared" si="9"/>
        <v>T</v>
      </c>
      <c r="X17" s="25" t="s">
        <v>15</v>
      </c>
      <c r="Y17" s="26" t="str">
        <f t="shared" si="10"/>
        <v/>
      </c>
      <c r="Z17" s="19"/>
      <c r="AA17" s="19"/>
      <c r="AB17" s="23">
        <v>46219</v>
      </c>
      <c r="AC17" s="24" t="str">
        <f t="shared" si="11"/>
        <v>T</v>
      </c>
      <c r="AD17" s="25" t="s">
        <v>15</v>
      </c>
      <c r="AE17" s="26" t="str">
        <f t="shared" si="12"/>
        <v/>
      </c>
      <c r="AF17" s="23">
        <f t="shared" si="30"/>
        <v>46250</v>
      </c>
      <c r="AG17" s="24" t="str">
        <f t="shared" si="13"/>
        <v>S</v>
      </c>
      <c r="AH17" s="25"/>
      <c r="AI17" s="26" t="str">
        <f t="shared" si="14"/>
        <v/>
      </c>
      <c r="AJ17" s="23">
        <f t="shared" si="31"/>
        <v>46281</v>
      </c>
      <c r="AK17" s="24" t="str">
        <f t="shared" si="15"/>
        <v>O</v>
      </c>
      <c r="AL17" s="25" t="s">
        <v>15</v>
      </c>
      <c r="AM17" s="26" t="str">
        <f t="shared" si="16"/>
        <v/>
      </c>
      <c r="AN17" s="23">
        <f t="shared" si="32"/>
        <v>46311</v>
      </c>
      <c r="AO17" s="24" t="str">
        <f t="shared" si="17"/>
        <v>F</v>
      </c>
      <c r="AP17" s="25" t="s">
        <v>15</v>
      </c>
      <c r="AQ17" s="26" t="str">
        <f t="shared" si="18"/>
        <v/>
      </c>
      <c r="AR17" s="30">
        <f t="shared" si="33"/>
        <v>46342</v>
      </c>
      <c r="AS17" s="24" t="str">
        <f t="shared" si="19"/>
        <v>M</v>
      </c>
      <c r="AT17" s="25" t="s">
        <v>15</v>
      </c>
      <c r="AU17" s="24">
        <f t="shared" si="20"/>
        <v>47</v>
      </c>
      <c r="AV17" s="23">
        <f t="shared" si="34"/>
        <v>46372</v>
      </c>
      <c r="AW17" s="24" t="str">
        <f t="shared" si="21"/>
        <v>O</v>
      </c>
      <c r="AX17" s="25"/>
      <c r="AY17" s="26" t="str">
        <f t="shared" si="22"/>
        <v/>
      </c>
      <c r="AZ17" s="21"/>
      <c r="BA17" s="22">
        <f t="shared" si="35"/>
        <v>46038</v>
      </c>
      <c r="BB17" t="s">
        <v>19</v>
      </c>
    </row>
    <row r="18" spans="1:55" ht="26.25" x14ac:dyDescent="0.4">
      <c r="A18" s="7"/>
      <c r="B18" s="23">
        <f t="shared" si="24"/>
        <v>46039</v>
      </c>
      <c r="C18" s="24" t="str">
        <f t="shared" si="0"/>
        <v>L</v>
      </c>
      <c r="D18" s="25" t="s">
        <v>46</v>
      </c>
      <c r="E18" s="26" t="str">
        <f t="shared" si="1"/>
        <v/>
      </c>
      <c r="F18" s="23">
        <f t="shared" si="25"/>
        <v>46070</v>
      </c>
      <c r="G18" s="24" t="str">
        <f t="shared" si="2"/>
        <v>T</v>
      </c>
      <c r="H18" s="25" t="s">
        <v>15</v>
      </c>
      <c r="I18" s="24" t="str">
        <f t="shared" si="23"/>
        <v/>
      </c>
      <c r="J18" s="23">
        <f t="shared" si="26"/>
        <v>46098</v>
      </c>
      <c r="K18" s="24" t="str">
        <f t="shared" si="3"/>
        <v>T</v>
      </c>
      <c r="L18" s="25" t="s">
        <v>15</v>
      </c>
      <c r="M18" s="26" t="str">
        <f t="shared" si="4"/>
        <v/>
      </c>
      <c r="N18" s="23">
        <f t="shared" si="27"/>
        <v>46129</v>
      </c>
      <c r="O18" s="24" t="str">
        <f t="shared" si="5"/>
        <v>F</v>
      </c>
      <c r="P18" s="25" t="s">
        <v>15</v>
      </c>
      <c r="Q18" s="24" t="str">
        <f t="shared" si="6"/>
        <v/>
      </c>
      <c r="R18" s="27">
        <f t="shared" si="28"/>
        <v>46159</v>
      </c>
      <c r="S18" s="28" t="str">
        <f t="shared" si="7"/>
        <v>S</v>
      </c>
      <c r="T18" s="34" t="s">
        <v>15</v>
      </c>
      <c r="U18" s="33" t="str">
        <f t="shared" si="8"/>
        <v/>
      </c>
      <c r="V18" s="30">
        <f t="shared" si="29"/>
        <v>46190</v>
      </c>
      <c r="W18" s="24" t="str">
        <f t="shared" si="9"/>
        <v>O</v>
      </c>
      <c r="X18" s="25"/>
      <c r="Y18" s="26" t="str">
        <f t="shared" si="10"/>
        <v/>
      </c>
      <c r="Z18" s="19"/>
      <c r="AA18" s="19"/>
      <c r="AB18" s="23">
        <v>46220</v>
      </c>
      <c r="AC18" s="24" t="str">
        <f t="shared" si="11"/>
        <v>F</v>
      </c>
      <c r="AD18" s="25" t="s">
        <v>15</v>
      </c>
      <c r="AE18" s="26" t="str">
        <f t="shared" si="12"/>
        <v/>
      </c>
      <c r="AF18" s="23">
        <f t="shared" si="30"/>
        <v>46251</v>
      </c>
      <c r="AG18" s="24" t="str">
        <f t="shared" si="13"/>
        <v>M</v>
      </c>
      <c r="AH18" s="25"/>
      <c r="AI18" s="26">
        <f t="shared" si="14"/>
        <v>34</v>
      </c>
      <c r="AJ18" s="23">
        <f t="shared" si="31"/>
        <v>46282</v>
      </c>
      <c r="AK18" s="24" t="str">
        <f t="shared" si="15"/>
        <v>T</v>
      </c>
      <c r="AL18" s="25" t="s">
        <v>15</v>
      </c>
      <c r="AM18" s="26" t="str">
        <f t="shared" si="16"/>
        <v/>
      </c>
      <c r="AN18" s="23">
        <f t="shared" si="32"/>
        <v>46312</v>
      </c>
      <c r="AO18" s="24" t="str">
        <f t="shared" si="17"/>
        <v>L</v>
      </c>
      <c r="AP18" s="25" t="s">
        <v>15</v>
      </c>
      <c r="AQ18" s="26" t="str">
        <f t="shared" si="18"/>
        <v/>
      </c>
      <c r="AR18" s="30">
        <f t="shared" si="33"/>
        <v>46343</v>
      </c>
      <c r="AS18" s="24" t="str">
        <f t="shared" si="19"/>
        <v>T</v>
      </c>
      <c r="AT18" s="25" t="s">
        <v>15</v>
      </c>
      <c r="AU18" s="24" t="str">
        <f t="shared" si="20"/>
        <v/>
      </c>
      <c r="AV18" s="23">
        <f t="shared" si="34"/>
        <v>46373</v>
      </c>
      <c r="AW18" s="24" t="str">
        <f t="shared" si="21"/>
        <v>T</v>
      </c>
      <c r="AX18" s="32"/>
      <c r="AY18" s="26" t="str">
        <f t="shared" si="22"/>
        <v/>
      </c>
      <c r="AZ18" s="21"/>
      <c r="BA18" s="22">
        <f t="shared" si="35"/>
        <v>46039</v>
      </c>
      <c r="BB18" t="s">
        <v>21</v>
      </c>
    </row>
    <row r="19" spans="1:55" ht="26.25" x14ac:dyDescent="0.4">
      <c r="A19" s="7"/>
      <c r="B19" s="23">
        <f t="shared" si="24"/>
        <v>46040</v>
      </c>
      <c r="C19" s="24" t="str">
        <f t="shared" si="0"/>
        <v>S</v>
      </c>
      <c r="D19" s="25"/>
      <c r="E19" s="26" t="str">
        <f t="shared" si="1"/>
        <v/>
      </c>
      <c r="F19" s="23">
        <f t="shared" si="25"/>
        <v>46071</v>
      </c>
      <c r="G19" s="24" t="str">
        <f t="shared" si="2"/>
        <v>O</v>
      </c>
      <c r="H19" s="25" t="s">
        <v>15</v>
      </c>
      <c r="I19" s="24" t="str">
        <f t="shared" si="23"/>
        <v/>
      </c>
      <c r="J19" s="23">
        <f t="shared" si="26"/>
        <v>46099</v>
      </c>
      <c r="K19" s="24" t="str">
        <f t="shared" si="3"/>
        <v>O</v>
      </c>
      <c r="L19" s="25" t="s">
        <v>15</v>
      </c>
      <c r="M19" s="26" t="str">
        <f t="shared" si="4"/>
        <v/>
      </c>
      <c r="N19" s="23">
        <f t="shared" si="27"/>
        <v>46130</v>
      </c>
      <c r="O19" s="24" t="str">
        <f t="shared" si="5"/>
        <v>L</v>
      </c>
      <c r="P19" s="25" t="s">
        <v>51</v>
      </c>
      <c r="Q19" s="24" t="str">
        <f t="shared" si="6"/>
        <v/>
      </c>
      <c r="R19" s="23">
        <f t="shared" si="28"/>
        <v>46160</v>
      </c>
      <c r="S19" s="24" t="str">
        <f t="shared" si="7"/>
        <v>M</v>
      </c>
      <c r="T19" s="49" t="s">
        <v>41</v>
      </c>
      <c r="U19" s="26">
        <f t="shared" si="8"/>
        <v>21</v>
      </c>
      <c r="V19" s="30">
        <f t="shared" si="29"/>
        <v>46191</v>
      </c>
      <c r="W19" s="24" t="str">
        <f t="shared" si="9"/>
        <v>T</v>
      </c>
      <c r="X19" s="25" t="s">
        <v>15</v>
      </c>
      <c r="Y19" s="26" t="str">
        <f t="shared" si="10"/>
        <v/>
      </c>
      <c r="Z19" s="19"/>
      <c r="AA19" s="19"/>
      <c r="AB19" s="23">
        <v>46221</v>
      </c>
      <c r="AC19" s="24" t="str">
        <f t="shared" si="11"/>
        <v>L</v>
      </c>
      <c r="AD19" s="25" t="s">
        <v>15</v>
      </c>
      <c r="AE19" s="26" t="str">
        <f t="shared" si="12"/>
        <v/>
      </c>
      <c r="AF19" s="23">
        <f t="shared" si="30"/>
        <v>46252</v>
      </c>
      <c r="AG19" s="24" t="str">
        <f t="shared" si="13"/>
        <v>T</v>
      </c>
      <c r="AH19" s="25" t="s">
        <v>15</v>
      </c>
      <c r="AI19" s="26" t="str">
        <f t="shared" si="14"/>
        <v/>
      </c>
      <c r="AJ19" s="23">
        <f t="shared" si="31"/>
        <v>46283</v>
      </c>
      <c r="AK19" s="24" t="str">
        <f t="shared" si="15"/>
        <v>F</v>
      </c>
      <c r="AL19" s="25" t="s">
        <v>15</v>
      </c>
      <c r="AM19" s="26" t="str">
        <f t="shared" si="16"/>
        <v/>
      </c>
      <c r="AN19" s="23">
        <f t="shared" si="32"/>
        <v>46313</v>
      </c>
      <c r="AO19" s="24" t="str">
        <f t="shared" si="17"/>
        <v>S</v>
      </c>
      <c r="AP19" s="25" t="s">
        <v>86</v>
      </c>
      <c r="AQ19" s="26" t="str">
        <f t="shared" si="18"/>
        <v/>
      </c>
      <c r="AR19" s="30">
        <f t="shared" si="33"/>
        <v>46344</v>
      </c>
      <c r="AS19" s="24" t="str">
        <f t="shared" si="19"/>
        <v>O</v>
      </c>
      <c r="AT19" s="25" t="s">
        <v>15</v>
      </c>
      <c r="AU19" s="24" t="str">
        <f t="shared" si="20"/>
        <v/>
      </c>
      <c r="AV19" s="23">
        <f t="shared" si="34"/>
        <v>46374</v>
      </c>
      <c r="AW19" s="24" t="str">
        <f t="shared" si="21"/>
        <v>F</v>
      </c>
      <c r="AX19" s="25"/>
      <c r="AY19" s="26" t="str">
        <f t="shared" si="22"/>
        <v/>
      </c>
      <c r="AZ19" s="21"/>
      <c r="BA19" s="22">
        <f t="shared" si="35"/>
        <v>46040</v>
      </c>
      <c r="BB19" t="s">
        <v>23</v>
      </c>
    </row>
    <row r="20" spans="1:55" ht="26.25" x14ac:dyDescent="0.4">
      <c r="A20" s="7"/>
      <c r="B20" s="23">
        <f t="shared" si="24"/>
        <v>46041</v>
      </c>
      <c r="C20" s="24" t="str">
        <f t="shared" si="0"/>
        <v>M</v>
      </c>
      <c r="D20" s="25" t="s">
        <v>15</v>
      </c>
      <c r="E20" s="26">
        <f t="shared" si="1"/>
        <v>4</v>
      </c>
      <c r="F20" s="23">
        <f t="shared" si="25"/>
        <v>46072</v>
      </c>
      <c r="G20" s="24" t="str">
        <f t="shared" si="2"/>
        <v>T</v>
      </c>
      <c r="H20" s="25" t="s">
        <v>15</v>
      </c>
      <c r="I20" s="24" t="str">
        <f t="shared" si="23"/>
        <v/>
      </c>
      <c r="J20" s="23">
        <f t="shared" si="26"/>
        <v>46100</v>
      </c>
      <c r="K20" s="24" t="str">
        <f t="shared" si="3"/>
        <v>T</v>
      </c>
      <c r="L20" s="25" t="s">
        <v>15</v>
      </c>
      <c r="M20" s="26" t="str">
        <f t="shared" si="4"/>
        <v/>
      </c>
      <c r="N20" s="23">
        <f t="shared" si="27"/>
        <v>46131</v>
      </c>
      <c r="O20" s="24" t="str">
        <f t="shared" si="5"/>
        <v>S</v>
      </c>
      <c r="P20" s="25" t="s">
        <v>52</v>
      </c>
      <c r="Q20" s="24" t="str">
        <f t="shared" si="6"/>
        <v/>
      </c>
      <c r="R20" s="23">
        <f t="shared" si="28"/>
        <v>46161</v>
      </c>
      <c r="S20" s="24" t="str">
        <f t="shared" si="7"/>
        <v>T</v>
      </c>
      <c r="T20" s="25" t="s">
        <v>102</v>
      </c>
      <c r="U20" s="26" t="str">
        <f t="shared" si="8"/>
        <v/>
      </c>
      <c r="V20" s="30">
        <f t="shared" si="29"/>
        <v>46192</v>
      </c>
      <c r="W20" s="24" t="str">
        <f t="shared" si="9"/>
        <v>F</v>
      </c>
      <c r="X20" s="25" t="s">
        <v>67</v>
      </c>
      <c r="Y20" s="26" t="str">
        <f t="shared" si="10"/>
        <v/>
      </c>
      <c r="Z20" s="19"/>
      <c r="AA20" s="19"/>
      <c r="AB20" s="23">
        <v>46222</v>
      </c>
      <c r="AC20" s="24" t="str">
        <f t="shared" si="11"/>
        <v>S</v>
      </c>
      <c r="AD20" s="25" t="s">
        <v>15</v>
      </c>
      <c r="AE20" s="26" t="str">
        <f t="shared" si="12"/>
        <v/>
      </c>
      <c r="AF20" s="23">
        <f t="shared" si="30"/>
        <v>46253</v>
      </c>
      <c r="AG20" s="24" t="str">
        <f t="shared" si="13"/>
        <v>O</v>
      </c>
      <c r="AH20" s="25" t="s">
        <v>15</v>
      </c>
      <c r="AI20" s="26" t="str">
        <f t="shared" si="14"/>
        <v/>
      </c>
      <c r="AJ20" s="23">
        <f t="shared" si="31"/>
        <v>46284</v>
      </c>
      <c r="AK20" s="24" t="str">
        <f t="shared" si="15"/>
        <v>L</v>
      </c>
      <c r="AL20" s="25" t="s">
        <v>15</v>
      </c>
      <c r="AM20" s="26" t="str">
        <f t="shared" si="16"/>
        <v/>
      </c>
      <c r="AN20" s="23">
        <f t="shared" si="32"/>
        <v>46314</v>
      </c>
      <c r="AO20" s="24" t="str">
        <f t="shared" si="17"/>
        <v>M</v>
      </c>
      <c r="AP20" s="25" t="s">
        <v>15</v>
      </c>
      <c r="AQ20" s="26">
        <f t="shared" si="18"/>
        <v>43</v>
      </c>
      <c r="AR20" s="30">
        <f t="shared" si="33"/>
        <v>46345</v>
      </c>
      <c r="AS20" s="24" t="str">
        <f t="shared" si="19"/>
        <v>T</v>
      </c>
      <c r="AT20" s="25" t="s">
        <v>15</v>
      </c>
      <c r="AU20" s="24" t="str">
        <f t="shared" si="20"/>
        <v/>
      </c>
      <c r="AV20" s="23">
        <f t="shared" si="34"/>
        <v>46375</v>
      </c>
      <c r="AW20" s="24" t="str">
        <f t="shared" si="21"/>
        <v>L</v>
      </c>
      <c r="AX20" s="25"/>
      <c r="AY20" s="26" t="str">
        <f t="shared" si="22"/>
        <v/>
      </c>
      <c r="AZ20" s="21"/>
      <c r="BA20" s="22">
        <f t="shared" si="35"/>
        <v>46041</v>
      </c>
      <c r="BB20" t="s">
        <v>25</v>
      </c>
      <c r="BC20">
        <f t="shared" ref="BC20" si="36">BC13+1</f>
        <v>4</v>
      </c>
    </row>
    <row r="21" spans="1:55" ht="26.25" x14ac:dyDescent="0.4">
      <c r="A21" s="7"/>
      <c r="B21" s="23">
        <f>B20+1</f>
        <v>46042</v>
      </c>
      <c r="C21" s="24" t="str">
        <f t="shared" si="0"/>
        <v>T</v>
      </c>
      <c r="D21" s="25" t="s">
        <v>33</v>
      </c>
      <c r="E21" s="26" t="str">
        <f t="shared" si="1"/>
        <v/>
      </c>
      <c r="F21" s="23">
        <f>F20+1</f>
        <v>46073</v>
      </c>
      <c r="G21" s="24" t="str">
        <f t="shared" si="2"/>
        <v>F</v>
      </c>
      <c r="H21" s="25" t="s">
        <v>15</v>
      </c>
      <c r="I21" s="24" t="str">
        <f t="shared" si="23"/>
        <v/>
      </c>
      <c r="J21" s="23">
        <f>J20+1</f>
        <v>46101</v>
      </c>
      <c r="K21" s="24" t="str">
        <f t="shared" si="3"/>
        <v>F</v>
      </c>
      <c r="L21" s="25" t="s">
        <v>15</v>
      </c>
      <c r="M21" s="26" t="str">
        <f t="shared" si="4"/>
        <v/>
      </c>
      <c r="N21" s="23">
        <f>N20+1</f>
        <v>46132</v>
      </c>
      <c r="O21" s="24" t="str">
        <f t="shared" si="5"/>
        <v>M</v>
      </c>
      <c r="P21" s="25" t="s">
        <v>15</v>
      </c>
      <c r="Q21" s="24">
        <f t="shared" si="6"/>
        <v>17</v>
      </c>
      <c r="R21" s="23">
        <f>R20+1</f>
        <v>46162</v>
      </c>
      <c r="S21" s="24" t="str">
        <f t="shared" si="7"/>
        <v>O</v>
      </c>
      <c r="T21" s="25" t="s">
        <v>58</v>
      </c>
      <c r="U21" s="26" t="str">
        <f t="shared" si="8"/>
        <v/>
      </c>
      <c r="V21" s="30">
        <f>V20+1</f>
        <v>46193</v>
      </c>
      <c r="W21" s="24" t="str">
        <f t="shared" si="9"/>
        <v>L</v>
      </c>
      <c r="X21" s="25" t="s">
        <v>68</v>
      </c>
      <c r="Y21" s="26" t="str">
        <f t="shared" si="10"/>
        <v/>
      </c>
      <c r="Z21" s="19"/>
      <c r="AA21" s="19"/>
      <c r="AB21" s="23">
        <v>46223</v>
      </c>
      <c r="AC21" s="24" t="str">
        <f t="shared" si="11"/>
        <v>M</v>
      </c>
      <c r="AD21" s="25" t="s">
        <v>15</v>
      </c>
      <c r="AE21" s="26">
        <f t="shared" si="12"/>
        <v>30</v>
      </c>
      <c r="AF21" s="23">
        <f>AF20+1</f>
        <v>46254</v>
      </c>
      <c r="AG21" s="24" t="str">
        <f t="shared" si="13"/>
        <v>T</v>
      </c>
      <c r="AH21" s="25" t="s">
        <v>63</v>
      </c>
      <c r="AI21" s="26" t="str">
        <f t="shared" si="14"/>
        <v/>
      </c>
      <c r="AJ21" s="23">
        <f>AJ20+1</f>
        <v>46285</v>
      </c>
      <c r="AK21" s="24" t="str">
        <f t="shared" si="15"/>
        <v>S</v>
      </c>
      <c r="AL21" s="32" t="s">
        <v>82</v>
      </c>
      <c r="AM21" s="26" t="str">
        <f t="shared" si="16"/>
        <v/>
      </c>
      <c r="AN21" s="23">
        <f>AN20+1</f>
        <v>46315</v>
      </c>
      <c r="AO21" s="24" t="str">
        <f t="shared" si="17"/>
        <v>T</v>
      </c>
      <c r="AP21" s="25" t="s">
        <v>15</v>
      </c>
      <c r="AQ21" s="26" t="str">
        <f t="shared" si="18"/>
        <v/>
      </c>
      <c r="AR21" s="30">
        <f>AR20+1</f>
        <v>46346</v>
      </c>
      <c r="AS21" s="24" t="str">
        <f t="shared" si="19"/>
        <v>F</v>
      </c>
      <c r="AT21" s="25"/>
      <c r="AU21" s="24" t="str">
        <f t="shared" si="20"/>
        <v/>
      </c>
      <c r="AV21" s="23">
        <f>AV20+1</f>
        <v>46376</v>
      </c>
      <c r="AW21" s="24" t="str">
        <f t="shared" si="21"/>
        <v>S</v>
      </c>
      <c r="AX21" s="25" t="s">
        <v>15</v>
      </c>
      <c r="AY21" s="26" t="str">
        <f t="shared" si="22"/>
        <v/>
      </c>
      <c r="AZ21" s="21"/>
      <c r="BA21" s="22">
        <f t="shared" si="35"/>
        <v>46042</v>
      </c>
      <c r="BB21" t="s">
        <v>18</v>
      </c>
    </row>
    <row r="22" spans="1:55" ht="26.25" x14ac:dyDescent="0.4">
      <c r="A22" s="7"/>
      <c r="B22" s="23">
        <f t="shared" si="24"/>
        <v>46043</v>
      </c>
      <c r="C22" s="24" t="str">
        <f t="shared" si="0"/>
        <v>O</v>
      </c>
      <c r="D22" s="31" t="s">
        <v>39</v>
      </c>
      <c r="E22" s="26" t="str">
        <f t="shared" si="1"/>
        <v/>
      </c>
      <c r="F22" s="23">
        <f t="shared" ref="F22:F29" si="37">F21+1</f>
        <v>46074</v>
      </c>
      <c r="G22" s="24" t="str">
        <f t="shared" si="2"/>
        <v>L</v>
      </c>
      <c r="H22" s="25" t="s">
        <v>15</v>
      </c>
      <c r="I22" s="24" t="str">
        <f t="shared" si="23"/>
        <v/>
      </c>
      <c r="J22" s="23">
        <f t="shared" ref="J22:J32" si="38">J21+1</f>
        <v>46102</v>
      </c>
      <c r="K22" s="24" t="str">
        <f t="shared" si="3"/>
        <v>L</v>
      </c>
      <c r="L22" s="25" t="s">
        <v>50</v>
      </c>
      <c r="M22" s="26" t="str">
        <f t="shared" si="4"/>
        <v/>
      </c>
      <c r="N22" s="23">
        <f t="shared" si="27"/>
        <v>46133</v>
      </c>
      <c r="O22" s="24" t="str">
        <f t="shared" si="5"/>
        <v>T</v>
      </c>
      <c r="P22" s="25" t="s">
        <v>15</v>
      </c>
      <c r="Q22" s="24" t="str">
        <f t="shared" si="6"/>
        <v/>
      </c>
      <c r="R22" s="23">
        <f t="shared" si="28"/>
        <v>46163</v>
      </c>
      <c r="S22" s="24" t="str">
        <f t="shared" si="7"/>
        <v>T</v>
      </c>
      <c r="T22" s="31" t="s">
        <v>34</v>
      </c>
      <c r="U22" s="26" t="str">
        <f t="shared" si="8"/>
        <v/>
      </c>
      <c r="V22" s="30">
        <f t="shared" si="29"/>
        <v>46194</v>
      </c>
      <c r="W22" s="24" t="str">
        <f t="shared" si="9"/>
        <v>S</v>
      </c>
      <c r="X22" s="25"/>
      <c r="Y22" s="26" t="str">
        <f t="shared" si="10"/>
        <v/>
      </c>
      <c r="Z22" s="19"/>
      <c r="AA22" s="19"/>
      <c r="AB22" s="23">
        <v>46224</v>
      </c>
      <c r="AC22" s="24" t="str">
        <f t="shared" si="11"/>
        <v>T</v>
      </c>
      <c r="AD22" s="25"/>
      <c r="AE22" s="26" t="str">
        <f t="shared" si="12"/>
        <v/>
      </c>
      <c r="AF22" s="23">
        <f t="shared" ref="AF22:AF32" si="39">AF21+1</f>
        <v>46255</v>
      </c>
      <c r="AG22" s="24" t="str">
        <f t="shared" si="13"/>
        <v>F</v>
      </c>
      <c r="AH22" s="25" t="s">
        <v>75</v>
      </c>
      <c r="AI22" s="26" t="str">
        <f t="shared" si="14"/>
        <v/>
      </c>
      <c r="AJ22" s="23">
        <f t="shared" ref="AJ22:AJ31" si="40">AJ21+1</f>
        <v>46286</v>
      </c>
      <c r="AK22" s="24" t="str">
        <f t="shared" si="15"/>
        <v>M</v>
      </c>
      <c r="AL22" s="25" t="s">
        <v>15</v>
      </c>
      <c r="AM22" s="26">
        <f t="shared" si="16"/>
        <v>39</v>
      </c>
      <c r="AN22" s="23">
        <f t="shared" ref="AN22:AN32" si="41">AN21+1</f>
        <v>46316</v>
      </c>
      <c r="AO22" s="24" t="str">
        <f t="shared" si="17"/>
        <v>O</v>
      </c>
      <c r="AP22" s="25"/>
      <c r="AQ22" s="26" t="str">
        <f t="shared" si="18"/>
        <v/>
      </c>
      <c r="AR22" s="30">
        <f t="shared" ref="AR22:AR31" si="42">AR21+1</f>
        <v>46347</v>
      </c>
      <c r="AS22" s="24" t="str">
        <f t="shared" si="19"/>
        <v>L</v>
      </c>
      <c r="AT22" s="25" t="s">
        <v>15</v>
      </c>
      <c r="AU22" s="24" t="str">
        <f t="shared" si="20"/>
        <v/>
      </c>
      <c r="AV22" s="23">
        <f t="shared" ref="AV22:AV32" si="43">AV21+1</f>
        <v>46377</v>
      </c>
      <c r="AW22" s="24" t="str">
        <f t="shared" si="21"/>
        <v>M</v>
      </c>
      <c r="AX22" s="25" t="s">
        <v>15</v>
      </c>
      <c r="AY22" s="26">
        <f t="shared" si="22"/>
        <v>52</v>
      </c>
      <c r="AZ22" s="21"/>
      <c r="BA22" s="22">
        <f t="shared" si="35"/>
        <v>46043</v>
      </c>
      <c r="BB22" t="s">
        <v>28</v>
      </c>
    </row>
    <row r="23" spans="1:55" ht="26.25" x14ac:dyDescent="0.4">
      <c r="A23" s="7"/>
      <c r="B23" s="23">
        <f t="shared" si="24"/>
        <v>46044</v>
      </c>
      <c r="C23" s="24" t="str">
        <f t="shared" si="0"/>
        <v>T</v>
      </c>
      <c r="D23" s="25"/>
      <c r="E23" s="26" t="str">
        <f t="shared" si="1"/>
        <v/>
      </c>
      <c r="F23" s="23">
        <f t="shared" si="37"/>
        <v>46075</v>
      </c>
      <c r="G23" s="24" t="str">
        <f t="shared" si="2"/>
        <v>S</v>
      </c>
      <c r="H23" s="25" t="s">
        <v>15</v>
      </c>
      <c r="I23" s="24" t="str">
        <f t="shared" si="23"/>
        <v/>
      </c>
      <c r="J23" s="23">
        <f t="shared" si="38"/>
        <v>46103</v>
      </c>
      <c r="K23" s="24" t="str">
        <f t="shared" si="3"/>
        <v>S</v>
      </c>
      <c r="L23" s="25" t="s">
        <v>15</v>
      </c>
      <c r="M23" s="26" t="str">
        <f t="shared" si="4"/>
        <v/>
      </c>
      <c r="N23" s="23">
        <f t="shared" si="27"/>
        <v>46134</v>
      </c>
      <c r="O23" s="24" t="str">
        <f t="shared" si="5"/>
        <v>O</v>
      </c>
      <c r="P23" s="25" t="s">
        <v>15</v>
      </c>
      <c r="Q23" s="24" t="str">
        <f t="shared" si="6"/>
        <v/>
      </c>
      <c r="R23" s="23">
        <f t="shared" si="28"/>
        <v>46164</v>
      </c>
      <c r="S23" s="24" t="str">
        <f t="shared" si="7"/>
        <v>F</v>
      </c>
      <c r="T23" s="25" t="s">
        <v>59</v>
      </c>
      <c r="U23" s="26" t="str">
        <f t="shared" si="8"/>
        <v/>
      </c>
      <c r="V23" s="30">
        <f t="shared" si="29"/>
        <v>46195</v>
      </c>
      <c r="W23" s="24" t="str">
        <f t="shared" si="9"/>
        <v>M</v>
      </c>
      <c r="X23" s="25"/>
      <c r="Y23" s="26">
        <f t="shared" si="10"/>
        <v>26</v>
      </c>
      <c r="Z23" s="19"/>
      <c r="AA23" s="19"/>
      <c r="AB23" s="23">
        <v>46225</v>
      </c>
      <c r="AC23" s="24" t="str">
        <f t="shared" si="11"/>
        <v>O</v>
      </c>
      <c r="AD23" s="25"/>
      <c r="AE23" s="26" t="str">
        <f t="shared" si="12"/>
        <v/>
      </c>
      <c r="AF23" s="23">
        <f t="shared" si="39"/>
        <v>46256</v>
      </c>
      <c r="AG23" s="24" t="str">
        <f t="shared" si="13"/>
        <v>L</v>
      </c>
      <c r="AH23" s="25" t="s">
        <v>15</v>
      </c>
      <c r="AI23" s="26" t="str">
        <f t="shared" si="14"/>
        <v/>
      </c>
      <c r="AJ23" s="23">
        <f t="shared" si="40"/>
        <v>46287</v>
      </c>
      <c r="AK23" s="24" t="str">
        <f t="shared" si="15"/>
        <v>T</v>
      </c>
      <c r="AL23" s="25" t="s">
        <v>15</v>
      </c>
      <c r="AM23" s="26" t="str">
        <f t="shared" si="16"/>
        <v/>
      </c>
      <c r="AN23" s="23">
        <f t="shared" si="41"/>
        <v>46317</v>
      </c>
      <c r="AO23" s="24" t="str">
        <f t="shared" si="17"/>
        <v>T</v>
      </c>
      <c r="AP23" s="25" t="s">
        <v>15</v>
      </c>
      <c r="AQ23" s="26" t="str">
        <f t="shared" si="18"/>
        <v/>
      </c>
      <c r="AR23" s="30">
        <f t="shared" si="42"/>
        <v>46348</v>
      </c>
      <c r="AS23" s="24" t="str">
        <f t="shared" si="19"/>
        <v>S</v>
      </c>
      <c r="AT23" s="25" t="s">
        <v>15</v>
      </c>
      <c r="AU23" s="24" t="str">
        <f t="shared" si="20"/>
        <v/>
      </c>
      <c r="AV23" s="23">
        <f t="shared" si="43"/>
        <v>46378</v>
      </c>
      <c r="AW23" s="24" t="str">
        <f t="shared" si="21"/>
        <v>T</v>
      </c>
      <c r="AX23" s="25" t="s">
        <v>15</v>
      </c>
      <c r="AY23" s="26" t="str">
        <f t="shared" si="22"/>
        <v/>
      </c>
      <c r="AZ23" s="21"/>
      <c r="BA23" s="22">
        <f t="shared" si="35"/>
        <v>46044</v>
      </c>
      <c r="BB23" t="s">
        <v>18</v>
      </c>
    </row>
    <row r="24" spans="1:55" ht="26.25" x14ac:dyDescent="0.4">
      <c r="A24" s="7"/>
      <c r="B24" s="23">
        <f t="shared" si="24"/>
        <v>46045</v>
      </c>
      <c r="C24" s="24" t="str">
        <f t="shared" si="0"/>
        <v>F</v>
      </c>
      <c r="D24" s="25" t="s">
        <v>15</v>
      </c>
      <c r="E24" s="26" t="str">
        <f t="shared" si="1"/>
        <v/>
      </c>
      <c r="F24" s="23">
        <f t="shared" si="37"/>
        <v>46076</v>
      </c>
      <c r="G24" s="24" t="str">
        <f t="shared" si="2"/>
        <v>M</v>
      </c>
      <c r="H24" s="25" t="s">
        <v>15</v>
      </c>
      <c r="I24" s="24">
        <f t="shared" si="23"/>
        <v>9</v>
      </c>
      <c r="J24" s="23">
        <f t="shared" si="38"/>
        <v>46104</v>
      </c>
      <c r="K24" s="24" t="str">
        <f t="shared" si="3"/>
        <v>M</v>
      </c>
      <c r="L24" s="25" t="s">
        <v>15</v>
      </c>
      <c r="M24" s="26">
        <f t="shared" si="4"/>
        <v>13</v>
      </c>
      <c r="N24" s="23">
        <f t="shared" si="27"/>
        <v>46135</v>
      </c>
      <c r="O24" s="24" t="str">
        <f t="shared" si="5"/>
        <v>T</v>
      </c>
      <c r="P24" s="25" t="s">
        <v>15</v>
      </c>
      <c r="Q24" s="24" t="str">
        <f t="shared" si="6"/>
        <v/>
      </c>
      <c r="R24" s="23">
        <f t="shared" si="28"/>
        <v>46165</v>
      </c>
      <c r="S24" s="24" t="str">
        <f t="shared" si="7"/>
        <v>L</v>
      </c>
      <c r="T24" s="35" t="s">
        <v>35</v>
      </c>
      <c r="U24" s="26" t="str">
        <f t="shared" si="8"/>
        <v/>
      </c>
      <c r="V24" s="30">
        <f t="shared" si="29"/>
        <v>46196</v>
      </c>
      <c r="W24" s="24" t="str">
        <f t="shared" si="9"/>
        <v>T</v>
      </c>
      <c r="Y24" s="26" t="str">
        <f t="shared" si="10"/>
        <v/>
      </c>
      <c r="Z24" s="19"/>
      <c r="AA24" s="19"/>
      <c r="AB24" s="23">
        <v>46226</v>
      </c>
      <c r="AC24" s="24" t="str">
        <f t="shared" si="11"/>
        <v>T</v>
      </c>
      <c r="AD24" s="25" t="s">
        <v>72</v>
      </c>
      <c r="AE24" s="26" t="str">
        <f t="shared" si="12"/>
        <v/>
      </c>
      <c r="AF24" s="23">
        <f t="shared" si="39"/>
        <v>46257</v>
      </c>
      <c r="AG24" s="24" t="str">
        <f t="shared" si="13"/>
        <v>S</v>
      </c>
      <c r="AH24" s="25" t="s">
        <v>15</v>
      </c>
      <c r="AI24" s="26" t="str">
        <f t="shared" si="14"/>
        <v/>
      </c>
      <c r="AJ24" s="23">
        <f t="shared" si="40"/>
        <v>46288</v>
      </c>
      <c r="AK24" s="24" t="str">
        <f t="shared" si="15"/>
        <v>O</v>
      </c>
      <c r="AL24" s="25" t="s">
        <v>15</v>
      </c>
      <c r="AM24" s="26" t="str">
        <f t="shared" si="16"/>
        <v/>
      </c>
      <c r="AN24" s="23">
        <f t="shared" si="41"/>
        <v>46318</v>
      </c>
      <c r="AO24" s="24" t="str">
        <f t="shared" si="17"/>
        <v>F</v>
      </c>
      <c r="AP24" s="25" t="s">
        <v>15</v>
      </c>
      <c r="AQ24" s="26" t="str">
        <f t="shared" si="18"/>
        <v/>
      </c>
      <c r="AR24" s="30">
        <f t="shared" si="42"/>
        <v>46349</v>
      </c>
      <c r="AS24" s="24" t="str">
        <f t="shared" si="19"/>
        <v>M</v>
      </c>
      <c r="AT24" s="25" t="s">
        <v>15</v>
      </c>
      <c r="AU24" s="24">
        <f t="shared" si="20"/>
        <v>48</v>
      </c>
      <c r="AV24" s="23">
        <f t="shared" si="43"/>
        <v>46379</v>
      </c>
      <c r="AW24" s="24" t="str">
        <f t="shared" si="21"/>
        <v>O</v>
      </c>
      <c r="AX24" s="25" t="s">
        <v>15</v>
      </c>
      <c r="AY24" s="26" t="str">
        <f t="shared" si="22"/>
        <v/>
      </c>
      <c r="AZ24" s="21"/>
      <c r="BA24" s="22">
        <f t="shared" si="35"/>
        <v>46045</v>
      </c>
      <c r="BB24" t="s">
        <v>19</v>
      </c>
    </row>
    <row r="25" spans="1:55" ht="26.25" x14ac:dyDescent="0.4">
      <c r="A25" s="7"/>
      <c r="B25" s="23">
        <f t="shared" si="24"/>
        <v>46046</v>
      </c>
      <c r="C25" s="24" t="str">
        <f t="shared" si="0"/>
        <v>L</v>
      </c>
      <c r="D25" s="25" t="s">
        <v>47</v>
      </c>
      <c r="E25" s="26" t="str">
        <f t="shared" si="1"/>
        <v/>
      </c>
      <c r="F25" s="23">
        <f t="shared" si="37"/>
        <v>46077</v>
      </c>
      <c r="G25" s="24" t="str">
        <f t="shared" si="2"/>
        <v>T</v>
      </c>
      <c r="H25" s="25" t="s">
        <v>15</v>
      </c>
      <c r="I25" s="24" t="str">
        <f t="shared" si="23"/>
        <v/>
      </c>
      <c r="J25" s="23">
        <f t="shared" si="38"/>
        <v>46105</v>
      </c>
      <c r="K25" s="24" t="str">
        <f t="shared" si="3"/>
        <v>T</v>
      </c>
      <c r="L25" s="25" t="s">
        <v>15</v>
      </c>
      <c r="M25" s="26" t="str">
        <f t="shared" si="4"/>
        <v/>
      </c>
      <c r="N25" s="23">
        <f t="shared" si="27"/>
        <v>46136</v>
      </c>
      <c r="O25" s="24" t="str">
        <f t="shared" si="5"/>
        <v>F</v>
      </c>
      <c r="P25" s="25" t="s">
        <v>15</v>
      </c>
      <c r="Q25" s="24" t="str">
        <f t="shared" si="6"/>
        <v/>
      </c>
      <c r="R25" s="23">
        <f t="shared" si="28"/>
        <v>46166</v>
      </c>
      <c r="S25" s="24" t="str">
        <f t="shared" si="7"/>
        <v>S</v>
      </c>
      <c r="T25" s="25" t="s">
        <v>15</v>
      </c>
      <c r="U25" s="26" t="str">
        <f t="shared" si="8"/>
        <v/>
      </c>
      <c r="V25" s="30">
        <f t="shared" si="29"/>
        <v>46197</v>
      </c>
      <c r="W25" s="24" t="str">
        <f t="shared" si="9"/>
        <v>O</v>
      </c>
      <c r="X25" s="25" t="s">
        <v>69</v>
      </c>
      <c r="Y25" s="26" t="str">
        <f t="shared" si="10"/>
        <v/>
      </c>
      <c r="Z25" s="19"/>
      <c r="AA25" s="19"/>
      <c r="AB25" s="23">
        <v>46227</v>
      </c>
      <c r="AC25" s="24" t="str">
        <f t="shared" si="11"/>
        <v>F</v>
      </c>
      <c r="AD25" s="25"/>
      <c r="AE25" s="26" t="str">
        <f t="shared" si="12"/>
        <v/>
      </c>
      <c r="AF25" s="23">
        <f t="shared" si="39"/>
        <v>46258</v>
      </c>
      <c r="AG25" s="24" t="str">
        <f t="shared" si="13"/>
        <v>M</v>
      </c>
      <c r="AH25" s="25" t="s">
        <v>15</v>
      </c>
      <c r="AI25" s="26">
        <f t="shared" si="14"/>
        <v>35</v>
      </c>
      <c r="AJ25" s="23">
        <f t="shared" si="40"/>
        <v>46289</v>
      </c>
      <c r="AK25" s="24" t="str">
        <f t="shared" si="15"/>
        <v>T</v>
      </c>
      <c r="AL25" s="49" t="s">
        <v>42</v>
      </c>
      <c r="AM25" s="26" t="str">
        <f t="shared" si="16"/>
        <v/>
      </c>
      <c r="AN25" s="23">
        <f t="shared" si="41"/>
        <v>46319</v>
      </c>
      <c r="AO25" s="24" t="str">
        <f t="shared" si="17"/>
        <v>L</v>
      </c>
      <c r="AP25" s="31" t="s">
        <v>36</v>
      </c>
      <c r="AQ25" s="26" t="str">
        <f t="shared" si="18"/>
        <v/>
      </c>
      <c r="AR25" s="30">
        <f t="shared" si="42"/>
        <v>46350</v>
      </c>
      <c r="AS25" s="24" t="str">
        <f t="shared" si="19"/>
        <v>T</v>
      </c>
      <c r="AT25" s="31"/>
      <c r="AU25" s="24" t="str">
        <f t="shared" si="20"/>
        <v/>
      </c>
      <c r="AV25" s="23">
        <f t="shared" si="43"/>
        <v>46380</v>
      </c>
      <c r="AW25" s="24" t="str">
        <f t="shared" si="21"/>
        <v>T</v>
      </c>
      <c r="AX25" s="25" t="s">
        <v>15</v>
      </c>
      <c r="AY25" s="26" t="str">
        <f t="shared" si="22"/>
        <v/>
      </c>
      <c r="AZ25" s="21"/>
      <c r="BA25" s="22">
        <f t="shared" si="35"/>
        <v>46046</v>
      </c>
      <c r="BB25" t="s">
        <v>21</v>
      </c>
    </row>
    <row r="26" spans="1:55" ht="26.25" x14ac:dyDescent="0.4">
      <c r="A26" s="7"/>
      <c r="B26" s="23">
        <f t="shared" si="24"/>
        <v>46047</v>
      </c>
      <c r="C26" s="24" t="str">
        <f t="shared" si="0"/>
        <v>S</v>
      </c>
      <c r="D26" s="25" t="s">
        <v>15</v>
      </c>
      <c r="E26" s="26" t="str">
        <f t="shared" si="1"/>
        <v/>
      </c>
      <c r="F26" s="23">
        <f t="shared" si="37"/>
        <v>46078</v>
      </c>
      <c r="G26" s="24" t="str">
        <f t="shared" si="2"/>
        <v>O</v>
      </c>
      <c r="H26" s="25" t="s">
        <v>15</v>
      </c>
      <c r="I26" s="24" t="str">
        <f t="shared" si="23"/>
        <v/>
      </c>
      <c r="J26" s="23">
        <f t="shared" si="38"/>
        <v>46106</v>
      </c>
      <c r="K26" s="24" t="str">
        <f t="shared" si="3"/>
        <v>O</v>
      </c>
      <c r="L26" s="25"/>
      <c r="M26" s="26" t="str">
        <f t="shared" si="4"/>
        <v/>
      </c>
      <c r="N26" s="23">
        <f t="shared" si="27"/>
        <v>46137</v>
      </c>
      <c r="O26" s="24" t="str">
        <f t="shared" si="5"/>
        <v>L</v>
      </c>
      <c r="P26" s="32" t="s">
        <v>53</v>
      </c>
      <c r="Q26" s="24" t="str">
        <f t="shared" si="6"/>
        <v/>
      </c>
      <c r="R26" s="27">
        <f t="shared" si="28"/>
        <v>46167</v>
      </c>
      <c r="S26" s="28" t="str">
        <f t="shared" si="7"/>
        <v>M</v>
      </c>
      <c r="T26" s="29" t="s">
        <v>15</v>
      </c>
      <c r="U26" s="33">
        <f t="shared" si="8"/>
        <v>22</v>
      </c>
      <c r="V26" s="30">
        <f t="shared" si="29"/>
        <v>46198</v>
      </c>
      <c r="W26" s="24" t="str">
        <f t="shared" si="9"/>
        <v>T</v>
      </c>
      <c r="X26" s="25" t="s">
        <v>70</v>
      </c>
      <c r="Y26" s="26" t="str">
        <f t="shared" si="10"/>
        <v/>
      </c>
      <c r="Z26" s="19"/>
      <c r="AA26" s="19"/>
      <c r="AB26" s="23">
        <v>46228</v>
      </c>
      <c r="AC26" s="24" t="str">
        <f t="shared" si="11"/>
        <v>L</v>
      </c>
      <c r="AD26" s="25" t="s">
        <v>15</v>
      </c>
      <c r="AE26" s="26" t="str">
        <f t="shared" si="12"/>
        <v/>
      </c>
      <c r="AF26" s="23">
        <f t="shared" si="39"/>
        <v>46259</v>
      </c>
      <c r="AG26" s="24" t="str">
        <f t="shared" si="13"/>
        <v>T</v>
      </c>
      <c r="AH26" s="31" t="s">
        <v>37</v>
      </c>
      <c r="AI26" s="26" t="str">
        <f t="shared" si="14"/>
        <v/>
      </c>
      <c r="AJ26" s="23">
        <f t="shared" si="40"/>
        <v>46290</v>
      </c>
      <c r="AK26" s="24" t="str">
        <f t="shared" si="15"/>
        <v>F</v>
      </c>
      <c r="AL26" s="25" t="s">
        <v>83</v>
      </c>
      <c r="AM26" s="26" t="str">
        <f t="shared" si="16"/>
        <v/>
      </c>
      <c r="AN26" s="23">
        <f t="shared" si="41"/>
        <v>46320</v>
      </c>
      <c r="AO26" s="24" t="str">
        <f t="shared" si="17"/>
        <v>S</v>
      </c>
      <c r="AP26" s="25" t="s">
        <v>15</v>
      </c>
      <c r="AQ26" s="26" t="str">
        <f t="shared" si="18"/>
        <v/>
      </c>
      <c r="AR26" s="30">
        <f t="shared" si="42"/>
        <v>46351</v>
      </c>
      <c r="AS26" s="24" t="str">
        <f t="shared" si="19"/>
        <v>O</v>
      </c>
      <c r="AT26" s="25" t="s">
        <v>15</v>
      </c>
      <c r="AU26" s="24" t="str">
        <f t="shared" si="20"/>
        <v/>
      </c>
      <c r="AV26" s="27">
        <f t="shared" si="43"/>
        <v>46381</v>
      </c>
      <c r="AW26" s="28" t="str">
        <f t="shared" si="21"/>
        <v>F</v>
      </c>
      <c r="AX26" s="36"/>
      <c r="AY26" s="33" t="str">
        <f t="shared" si="22"/>
        <v/>
      </c>
      <c r="AZ26" s="21"/>
      <c r="BA26" s="22">
        <f t="shared" si="35"/>
        <v>46047</v>
      </c>
      <c r="BB26" t="s">
        <v>23</v>
      </c>
    </row>
    <row r="27" spans="1:55" ht="26.25" x14ac:dyDescent="0.4">
      <c r="A27" s="7"/>
      <c r="B27" s="23">
        <f t="shared" si="24"/>
        <v>46048</v>
      </c>
      <c r="C27" s="24" t="str">
        <f t="shared" si="0"/>
        <v>M</v>
      </c>
      <c r="D27" s="32"/>
      <c r="E27" s="26">
        <f t="shared" si="1"/>
        <v>5</v>
      </c>
      <c r="F27" s="23">
        <f t="shared" si="37"/>
        <v>46079</v>
      </c>
      <c r="G27" s="24" t="str">
        <f t="shared" si="2"/>
        <v>T</v>
      </c>
      <c r="H27" s="25" t="s">
        <v>15</v>
      </c>
      <c r="I27" s="24" t="str">
        <f t="shared" si="23"/>
        <v/>
      </c>
      <c r="J27" s="23">
        <f t="shared" si="38"/>
        <v>46107</v>
      </c>
      <c r="K27" s="24" t="str">
        <f t="shared" si="3"/>
        <v>T</v>
      </c>
      <c r="L27" s="25" t="s">
        <v>15</v>
      </c>
      <c r="M27" s="26" t="str">
        <f t="shared" si="4"/>
        <v/>
      </c>
      <c r="N27" s="23">
        <f t="shared" si="27"/>
        <v>46138</v>
      </c>
      <c r="O27" s="24" t="str">
        <f t="shared" si="5"/>
        <v>S</v>
      </c>
      <c r="P27" s="25" t="s">
        <v>15</v>
      </c>
      <c r="Q27" s="24" t="str">
        <f t="shared" si="6"/>
        <v/>
      </c>
      <c r="R27" s="23">
        <f t="shared" si="28"/>
        <v>46168</v>
      </c>
      <c r="S27" s="24" t="str">
        <f t="shared" si="7"/>
        <v>T</v>
      </c>
      <c r="T27" s="25" t="s">
        <v>15</v>
      </c>
      <c r="U27" s="26" t="str">
        <f t="shared" si="8"/>
        <v/>
      </c>
      <c r="V27" s="30">
        <f t="shared" si="29"/>
        <v>46199</v>
      </c>
      <c r="W27" s="24" t="str">
        <f t="shared" si="9"/>
        <v>F</v>
      </c>
      <c r="X27" s="25"/>
      <c r="Y27" s="26" t="str">
        <f t="shared" si="10"/>
        <v/>
      </c>
      <c r="Z27" s="19"/>
      <c r="AA27" s="19"/>
      <c r="AB27" s="23">
        <v>46229</v>
      </c>
      <c r="AC27" s="24" t="str">
        <f t="shared" si="11"/>
        <v>S</v>
      </c>
      <c r="AD27" s="25" t="s">
        <v>15</v>
      </c>
      <c r="AE27" s="26" t="str">
        <f t="shared" si="12"/>
        <v/>
      </c>
      <c r="AF27" s="23">
        <f t="shared" si="39"/>
        <v>46260</v>
      </c>
      <c r="AG27" s="24" t="str">
        <f t="shared" si="13"/>
        <v>O</v>
      </c>
      <c r="AH27" s="25" t="s">
        <v>15</v>
      </c>
      <c r="AI27" s="26" t="str">
        <f t="shared" si="14"/>
        <v/>
      </c>
      <c r="AJ27" s="23">
        <f t="shared" si="40"/>
        <v>46291</v>
      </c>
      <c r="AK27" s="24" t="str">
        <f t="shared" si="15"/>
        <v>L</v>
      </c>
      <c r="AL27" s="31" t="s">
        <v>84</v>
      </c>
      <c r="AM27" s="26" t="str">
        <f t="shared" si="16"/>
        <v/>
      </c>
      <c r="AN27" s="23">
        <f t="shared" si="41"/>
        <v>46321</v>
      </c>
      <c r="AO27" s="24" t="str">
        <f t="shared" si="17"/>
        <v>M</v>
      </c>
      <c r="AP27" s="25" t="s">
        <v>15</v>
      </c>
      <c r="AQ27" s="26">
        <f t="shared" si="18"/>
        <v>44</v>
      </c>
      <c r="AR27" s="30">
        <f t="shared" si="42"/>
        <v>46352</v>
      </c>
      <c r="AS27" s="24" t="str">
        <f t="shared" si="19"/>
        <v>T</v>
      </c>
      <c r="AT27" s="25" t="s">
        <v>15</v>
      </c>
      <c r="AU27" s="24" t="str">
        <f t="shared" si="20"/>
        <v/>
      </c>
      <c r="AV27" s="27">
        <f t="shared" si="43"/>
        <v>46382</v>
      </c>
      <c r="AW27" s="28" t="str">
        <f t="shared" si="21"/>
        <v>L</v>
      </c>
      <c r="AX27" s="36" t="s">
        <v>15</v>
      </c>
      <c r="AY27" s="33" t="str">
        <f t="shared" si="22"/>
        <v/>
      </c>
      <c r="AZ27" s="21"/>
      <c r="BA27" s="22">
        <f t="shared" si="35"/>
        <v>46048</v>
      </c>
      <c r="BB27" t="s">
        <v>25</v>
      </c>
      <c r="BC27">
        <f t="shared" ref="BC27" si="44">BC20+1</f>
        <v>5</v>
      </c>
    </row>
    <row r="28" spans="1:55" ht="26.25" x14ac:dyDescent="0.4">
      <c r="A28" s="7"/>
      <c r="B28" s="23">
        <f t="shared" si="24"/>
        <v>46049</v>
      </c>
      <c r="C28" s="24" t="str">
        <f t="shared" si="0"/>
        <v>T</v>
      </c>
      <c r="D28" s="25" t="s">
        <v>15</v>
      </c>
      <c r="E28" s="26" t="str">
        <f t="shared" si="1"/>
        <v/>
      </c>
      <c r="F28" s="23">
        <f t="shared" si="37"/>
        <v>46080</v>
      </c>
      <c r="G28" s="24" t="str">
        <f t="shared" si="2"/>
        <v>F</v>
      </c>
      <c r="H28" s="32" t="s">
        <v>104</v>
      </c>
      <c r="I28" s="24" t="str">
        <f t="shared" si="23"/>
        <v/>
      </c>
      <c r="J28" s="23">
        <f t="shared" si="38"/>
        <v>46108</v>
      </c>
      <c r="K28" s="24" t="str">
        <f t="shared" si="3"/>
        <v>F</v>
      </c>
      <c r="L28" s="25" t="s">
        <v>15</v>
      </c>
      <c r="M28" s="26" t="str">
        <f t="shared" si="4"/>
        <v/>
      </c>
      <c r="N28" s="23">
        <f t="shared" si="27"/>
        <v>46139</v>
      </c>
      <c r="O28" s="24" t="str">
        <f t="shared" si="5"/>
        <v>M</v>
      </c>
      <c r="P28" s="31" t="s">
        <v>38</v>
      </c>
      <c r="Q28" s="24">
        <f t="shared" si="6"/>
        <v>18</v>
      </c>
      <c r="R28" s="23">
        <f t="shared" si="28"/>
        <v>46169</v>
      </c>
      <c r="S28" s="24" t="str">
        <f t="shared" si="7"/>
        <v>O</v>
      </c>
      <c r="T28" s="25" t="s">
        <v>60</v>
      </c>
      <c r="U28" s="26" t="str">
        <f t="shared" si="8"/>
        <v/>
      </c>
      <c r="V28" s="30">
        <f t="shared" si="29"/>
        <v>46200</v>
      </c>
      <c r="W28" s="24" t="str">
        <f t="shared" si="9"/>
        <v>L</v>
      </c>
      <c r="X28" s="32"/>
      <c r="Y28" s="26" t="str">
        <f t="shared" si="10"/>
        <v/>
      </c>
      <c r="Z28" s="19"/>
      <c r="AA28" s="19"/>
      <c r="AB28" s="23">
        <v>46230</v>
      </c>
      <c r="AC28" s="24" t="str">
        <f t="shared" si="11"/>
        <v>M</v>
      </c>
      <c r="AD28" s="25"/>
      <c r="AE28" s="26">
        <f t="shared" si="12"/>
        <v>31</v>
      </c>
      <c r="AF28" s="23">
        <f t="shared" si="39"/>
        <v>46261</v>
      </c>
      <c r="AG28" s="24" t="str">
        <f t="shared" si="13"/>
        <v>T</v>
      </c>
      <c r="AH28" s="25" t="s">
        <v>15</v>
      </c>
      <c r="AI28" s="26" t="str">
        <f t="shared" si="14"/>
        <v/>
      </c>
      <c r="AJ28" s="23">
        <f t="shared" si="40"/>
        <v>46292</v>
      </c>
      <c r="AK28" s="24" t="str">
        <f t="shared" si="15"/>
        <v>S</v>
      </c>
      <c r="AL28" s="25"/>
      <c r="AM28" s="26" t="str">
        <f t="shared" si="16"/>
        <v/>
      </c>
      <c r="AN28" s="23">
        <f t="shared" si="41"/>
        <v>46322</v>
      </c>
      <c r="AO28" s="24" t="str">
        <f t="shared" si="17"/>
        <v>T</v>
      </c>
      <c r="AP28" s="31"/>
      <c r="AQ28" s="26" t="str">
        <f t="shared" si="18"/>
        <v/>
      </c>
      <c r="AR28" s="30">
        <f t="shared" si="42"/>
        <v>46353</v>
      </c>
      <c r="AS28" s="24" t="str">
        <f t="shared" si="19"/>
        <v>F</v>
      </c>
      <c r="AT28" s="25"/>
      <c r="AU28" s="24" t="str">
        <f t="shared" si="20"/>
        <v/>
      </c>
      <c r="AV28" s="23">
        <f t="shared" si="43"/>
        <v>46383</v>
      </c>
      <c r="AW28" s="24" t="str">
        <f t="shared" si="21"/>
        <v>S</v>
      </c>
      <c r="AX28" s="25" t="s">
        <v>15</v>
      </c>
      <c r="AY28" s="26" t="str">
        <f t="shared" si="22"/>
        <v/>
      </c>
      <c r="AZ28" s="21"/>
      <c r="BA28" s="22">
        <f t="shared" si="35"/>
        <v>46049</v>
      </c>
      <c r="BB28" t="s">
        <v>18</v>
      </c>
    </row>
    <row r="29" spans="1:55" ht="26.25" x14ac:dyDescent="0.4">
      <c r="A29" s="7"/>
      <c r="B29" s="23">
        <f t="shared" si="24"/>
        <v>46050</v>
      </c>
      <c r="C29" s="24" t="str">
        <f t="shared" si="0"/>
        <v>O</v>
      </c>
      <c r="D29" s="25" t="s">
        <v>15</v>
      </c>
      <c r="E29" s="26" t="str">
        <f t="shared" si="1"/>
        <v/>
      </c>
      <c r="F29" s="37">
        <f t="shared" si="37"/>
        <v>46081</v>
      </c>
      <c r="G29" s="38" t="str">
        <f t="shared" si="2"/>
        <v>L</v>
      </c>
      <c r="H29" s="39" t="s">
        <v>15</v>
      </c>
      <c r="I29" s="38" t="str">
        <f t="shared" si="23"/>
        <v/>
      </c>
      <c r="J29" s="23">
        <f t="shared" si="38"/>
        <v>46109</v>
      </c>
      <c r="K29" s="24" t="str">
        <f t="shared" si="3"/>
        <v>L</v>
      </c>
      <c r="L29" s="35" t="s">
        <v>17</v>
      </c>
      <c r="M29" s="26" t="str">
        <f t="shared" si="4"/>
        <v/>
      </c>
      <c r="N29" s="23">
        <f t="shared" si="27"/>
        <v>46140</v>
      </c>
      <c r="O29" s="24" t="str">
        <f t="shared" si="5"/>
        <v>T</v>
      </c>
      <c r="P29" s="25" t="s">
        <v>97</v>
      </c>
      <c r="Q29" s="24" t="str">
        <f t="shared" si="6"/>
        <v/>
      </c>
      <c r="R29" s="23">
        <f t="shared" si="28"/>
        <v>46170</v>
      </c>
      <c r="S29" s="24" t="str">
        <f t="shared" si="7"/>
        <v>T</v>
      </c>
      <c r="T29" s="25" t="s">
        <v>15</v>
      </c>
      <c r="U29" s="26" t="str">
        <f t="shared" si="8"/>
        <v/>
      </c>
      <c r="V29" s="30">
        <f t="shared" si="29"/>
        <v>46201</v>
      </c>
      <c r="W29" s="24" t="str">
        <f t="shared" si="9"/>
        <v>S</v>
      </c>
      <c r="X29" s="25" t="s">
        <v>15</v>
      </c>
      <c r="Y29" s="26" t="str">
        <f t="shared" si="10"/>
        <v/>
      </c>
      <c r="Z29" s="19"/>
      <c r="AA29" s="19"/>
      <c r="AB29" s="23">
        <v>46231</v>
      </c>
      <c r="AC29" s="24" t="str">
        <f t="shared" si="11"/>
        <v>T</v>
      </c>
      <c r="AD29" s="25"/>
      <c r="AE29" s="26" t="str">
        <f t="shared" si="12"/>
        <v/>
      </c>
      <c r="AF29" s="23">
        <f t="shared" si="39"/>
        <v>46262</v>
      </c>
      <c r="AG29" s="24" t="str">
        <f t="shared" si="13"/>
        <v>F</v>
      </c>
      <c r="AH29" s="25" t="s">
        <v>76</v>
      </c>
      <c r="AI29" s="26" t="str">
        <f t="shared" si="14"/>
        <v/>
      </c>
      <c r="AJ29" s="23">
        <f t="shared" si="40"/>
        <v>46293</v>
      </c>
      <c r="AK29" s="24" t="str">
        <f t="shared" si="15"/>
        <v>M</v>
      </c>
      <c r="AL29" s="25" t="s">
        <v>15</v>
      </c>
      <c r="AM29" s="26">
        <f t="shared" si="16"/>
        <v>40</v>
      </c>
      <c r="AN29" s="23">
        <f t="shared" si="41"/>
        <v>46323</v>
      </c>
      <c r="AO29" s="24" t="str">
        <f t="shared" si="17"/>
        <v>O</v>
      </c>
      <c r="AP29" s="25" t="s">
        <v>15</v>
      </c>
      <c r="AQ29" s="26" t="str">
        <f t="shared" si="18"/>
        <v/>
      </c>
      <c r="AR29" s="30">
        <f t="shared" si="42"/>
        <v>46354</v>
      </c>
      <c r="AS29" s="24" t="str">
        <f t="shared" si="19"/>
        <v>L</v>
      </c>
      <c r="AT29" s="25" t="s">
        <v>87</v>
      </c>
      <c r="AU29" s="24" t="str">
        <f t="shared" si="20"/>
        <v/>
      </c>
      <c r="AV29" s="23">
        <f t="shared" si="43"/>
        <v>46384</v>
      </c>
      <c r="AW29" s="24" t="str">
        <f t="shared" si="21"/>
        <v>M</v>
      </c>
      <c r="AX29" s="25" t="s">
        <v>15</v>
      </c>
      <c r="AY29" s="26">
        <f t="shared" si="22"/>
        <v>53</v>
      </c>
      <c r="AZ29" s="21"/>
      <c r="BA29" s="22">
        <f t="shared" si="35"/>
        <v>46050</v>
      </c>
      <c r="BB29" t="s">
        <v>28</v>
      </c>
    </row>
    <row r="30" spans="1:55" ht="26.25" x14ac:dyDescent="0.4">
      <c r="A30" s="7"/>
      <c r="B30" s="23">
        <f t="shared" si="24"/>
        <v>46051</v>
      </c>
      <c r="C30" s="24" t="str">
        <f t="shared" si="0"/>
        <v>T</v>
      </c>
      <c r="D30" s="25" t="s">
        <v>15</v>
      </c>
      <c r="E30" s="26" t="str">
        <f t="shared" si="1"/>
        <v/>
      </c>
      <c r="F30" s="30"/>
      <c r="G30" s="24"/>
      <c r="H30" s="40"/>
      <c r="I30" s="24"/>
      <c r="J30" s="23">
        <f t="shared" si="38"/>
        <v>46110</v>
      </c>
      <c r="K30" s="24" t="str">
        <f t="shared" si="3"/>
        <v>S</v>
      </c>
      <c r="L30" s="25"/>
      <c r="M30" s="26" t="str">
        <f t="shared" si="4"/>
        <v/>
      </c>
      <c r="N30" s="23">
        <f t="shared" si="27"/>
        <v>46141</v>
      </c>
      <c r="O30" s="24" t="str">
        <f t="shared" si="5"/>
        <v>O</v>
      </c>
      <c r="P30" s="25" t="s">
        <v>15</v>
      </c>
      <c r="Q30" s="24" t="str">
        <f t="shared" si="6"/>
        <v/>
      </c>
      <c r="R30" s="23">
        <f t="shared" si="28"/>
        <v>46171</v>
      </c>
      <c r="S30" s="24" t="str">
        <f t="shared" si="7"/>
        <v>F</v>
      </c>
      <c r="T30" s="25" t="s">
        <v>61</v>
      </c>
      <c r="U30" s="26" t="str">
        <f t="shared" si="8"/>
        <v/>
      </c>
      <c r="V30" s="30">
        <f t="shared" si="29"/>
        <v>46202</v>
      </c>
      <c r="W30" s="24" t="str">
        <f t="shared" si="9"/>
        <v>M</v>
      </c>
      <c r="X30" s="25" t="s">
        <v>90</v>
      </c>
      <c r="Y30" s="26">
        <f t="shared" si="10"/>
        <v>27</v>
      </c>
      <c r="Z30" s="19"/>
      <c r="AA30" s="19"/>
      <c r="AB30" s="23">
        <v>46232</v>
      </c>
      <c r="AC30" s="24" t="str">
        <f t="shared" si="11"/>
        <v>O</v>
      </c>
      <c r="AD30" s="25"/>
      <c r="AE30" s="26" t="str">
        <f t="shared" si="12"/>
        <v/>
      </c>
      <c r="AF30" s="23">
        <f t="shared" si="39"/>
        <v>46263</v>
      </c>
      <c r="AG30" s="24" t="str">
        <f t="shared" si="13"/>
        <v>L</v>
      </c>
      <c r="AH30" s="25" t="s">
        <v>15</v>
      </c>
      <c r="AI30" s="26" t="str">
        <f t="shared" si="14"/>
        <v/>
      </c>
      <c r="AJ30" s="23">
        <f t="shared" si="40"/>
        <v>46294</v>
      </c>
      <c r="AK30" s="24" t="str">
        <f t="shared" si="15"/>
        <v>T</v>
      </c>
      <c r="AL30" s="31"/>
      <c r="AM30" s="26" t="str">
        <f t="shared" si="16"/>
        <v/>
      </c>
      <c r="AN30" s="23">
        <f t="shared" si="41"/>
        <v>46324</v>
      </c>
      <c r="AO30" s="24" t="str">
        <f t="shared" si="17"/>
        <v>T</v>
      </c>
      <c r="AP30" s="32"/>
      <c r="AQ30" s="26" t="str">
        <f t="shared" si="18"/>
        <v/>
      </c>
      <c r="AR30" s="30">
        <f t="shared" si="42"/>
        <v>46355</v>
      </c>
      <c r="AS30" s="24" t="str">
        <f t="shared" si="19"/>
        <v>S</v>
      </c>
      <c r="AT30" s="25"/>
      <c r="AU30" s="24" t="str">
        <f t="shared" si="20"/>
        <v/>
      </c>
      <c r="AV30" s="23">
        <f t="shared" si="43"/>
        <v>46385</v>
      </c>
      <c r="AW30" s="24" t="str">
        <f t="shared" si="21"/>
        <v>T</v>
      </c>
      <c r="AX30" s="25" t="s">
        <v>15</v>
      </c>
      <c r="AY30" s="26" t="str">
        <f t="shared" si="22"/>
        <v/>
      </c>
      <c r="AZ30" s="21"/>
      <c r="BA30" s="22">
        <f t="shared" si="35"/>
        <v>46051</v>
      </c>
      <c r="BB30" t="s">
        <v>18</v>
      </c>
    </row>
    <row r="31" spans="1:55" ht="26.25" x14ac:dyDescent="0.4">
      <c r="A31" s="7"/>
      <c r="B31" s="23">
        <f>B30+1</f>
        <v>46052</v>
      </c>
      <c r="C31" s="24" t="str">
        <f t="shared" si="0"/>
        <v>F</v>
      </c>
      <c r="D31" s="25"/>
      <c r="E31" s="26" t="str">
        <f t="shared" si="1"/>
        <v/>
      </c>
      <c r="F31" s="30"/>
      <c r="G31" s="24"/>
      <c r="H31" s="40"/>
      <c r="I31" s="24"/>
      <c r="J31" s="23">
        <f t="shared" si="38"/>
        <v>46111</v>
      </c>
      <c r="K31" s="24" t="str">
        <f t="shared" si="3"/>
        <v>M</v>
      </c>
      <c r="L31" s="25" t="s">
        <v>15</v>
      </c>
      <c r="M31" s="26">
        <f t="shared" si="4"/>
        <v>14</v>
      </c>
      <c r="N31" s="37">
        <f>N30+1</f>
        <v>46142</v>
      </c>
      <c r="O31" s="38" t="str">
        <f t="shared" si="5"/>
        <v>T</v>
      </c>
      <c r="P31" s="39" t="s">
        <v>15</v>
      </c>
      <c r="Q31" s="38" t="str">
        <f t="shared" si="6"/>
        <v/>
      </c>
      <c r="R31" s="23">
        <f>R30+1</f>
        <v>46172</v>
      </c>
      <c r="S31" s="24" t="str">
        <f t="shared" si="7"/>
        <v>L</v>
      </c>
      <c r="T31" s="31" t="s">
        <v>62</v>
      </c>
      <c r="U31" s="26" t="str">
        <f t="shared" si="8"/>
        <v/>
      </c>
      <c r="V31" s="41">
        <f>V30+1</f>
        <v>46203</v>
      </c>
      <c r="W31" s="38" t="str">
        <f t="shared" si="9"/>
        <v>T</v>
      </c>
      <c r="X31" s="39" t="s">
        <v>15</v>
      </c>
      <c r="Y31" s="42" t="str">
        <f t="shared" si="10"/>
        <v/>
      </c>
      <c r="Z31" s="19"/>
      <c r="AA31" s="19"/>
      <c r="AB31" s="23">
        <v>46233</v>
      </c>
      <c r="AC31" s="24" t="str">
        <f t="shared" si="11"/>
        <v>T</v>
      </c>
      <c r="AD31" s="25"/>
      <c r="AE31" s="26" t="str">
        <f t="shared" si="12"/>
        <v/>
      </c>
      <c r="AF31" s="23">
        <f t="shared" si="39"/>
        <v>46264</v>
      </c>
      <c r="AG31" s="24" t="str">
        <f t="shared" si="13"/>
        <v>S</v>
      </c>
      <c r="AH31" s="25" t="s">
        <v>77</v>
      </c>
      <c r="AI31" s="26" t="str">
        <f t="shared" si="14"/>
        <v/>
      </c>
      <c r="AJ31" s="37">
        <f t="shared" si="40"/>
        <v>46295</v>
      </c>
      <c r="AK31" s="38" t="str">
        <f t="shared" si="15"/>
        <v>O</v>
      </c>
      <c r="AL31" s="39" t="s">
        <v>15</v>
      </c>
      <c r="AM31" s="42" t="str">
        <f t="shared" si="16"/>
        <v/>
      </c>
      <c r="AN31" s="23">
        <f t="shared" si="41"/>
        <v>46325</v>
      </c>
      <c r="AO31" s="24" t="str">
        <f t="shared" si="17"/>
        <v>F</v>
      </c>
      <c r="AP31" s="25" t="s">
        <v>15</v>
      </c>
      <c r="AQ31" s="26" t="str">
        <f t="shared" si="18"/>
        <v/>
      </c>
      <c r="AR31" s="41">
        <f t="shared" si="42"/>
        <v>46356</v>
      </c>
      <c r="AS31" s="38" t="str">
        <f t="shared" si="19"/>
        <v>M</v>
      </c>
      <c r="AT31" s="39" t="s">
        <v>15</v>
      </c>
      <c r="AU31" s="38">
        <f t="shared" si="20"/>
        <v>49</v>
      </c>
      <c r="AV31" s="23">
        <f t="shared" si="43"/>
        <v>46386</v>
      </c>
      <c r="AW31" s="24" t="str">
        <f t="shared" si="21"/>
        <v>O</v>
      </c>
      <c r="AX31" s="25" t="s">
        <v>15</v>
      </c>
      <c r="AY31" s="26" t="str">
        <f t="shared" si="22"/>
        <v/>
      </c>
      <c r="AZ31" s="21"/>
      <c r="BA31" s="22">
        <f t="shared" si="35"/>
        <v>46052</v>
      </c>
      <c r="BB31" t="s">
        <v>19</v>
      </c>
    </row>
    <row r="32" spans="1:55" ht="26.25" x14ac:dyDescent="0.4">
      <c r="A32" s="7"/>
      <c r="B32" s="37">
        <f t="shared" si="24"/>
        <v>46053</v>
      </c>
      <c r="C32" s="38" t="str">
        <f t="shared" si="0"/>
        <v>L</v>
      </c>
      <c r="D32" s="39" t="s">
        <v>15</v>
      </c>
      <c r="E32" s="42" t="str">
        <f t="shared" si="1"/>
        <v/>
      </c>
      <c r="F32" s="30"/>
      <c r="G32" s="24"/>
      <c r="H32" s="40"/>
      <c r="I32" s="24"/>
      <c r="J32" s="37">
        <f t="shared" si="38"/>
        <v>46112</v>
      </c>
      <c r="K32" s="38" t="str">
        <f t="shared" si="3"/>
        <v>T</v>
      </c>
      <c r="L32" s="39" t="s">
        <v>15</v>
      </c>
      <c r="M32" s="42" t="str">
        <f t="shared" si="4"/>
        <v/>
      </c>
      <c r="N32" s="30"/>
      <c r="O32" s="24"/>
      <c r="P32" s="40"/>
      <c r="Q32" s="24"/>
      <c r="R32" s="37">
        <f t="shared" si="28"/>
        <v>46173</v>
      </c>
      <c r="S32" s="38" t="str">
        <f t="shared" si="7"/>
        <v>S</v>
      </c>
      <c r="T32" s="39"/>
      <c r="U32" s="42" t="str">
        <f t="shared" si="8"/>
        <v/>
      </c>
      <c r="V32" s="30"/>
      <c r="W32" s="24"/>
      <c r="X32" s="40"/>
      <c r="Y32" s="24"/>
      <c r="Z32" s="19"/>
      <c r="AA32" s="19"/>
      <c r="AB32" s="37">
        <v>46234</v>
      </c>
      <c r="AC32" s="38" t="str">
        <f t="shared" si="11"/>
        <v>F</v>
      </c>
      <c r="AD32" s="39" t="s">
        <v>15</v>
      </c>
      <c r="AE32" s="42" t="str">
        <f t="shared" si="12"/>
        <v/>
      </c>
      <c r="AF32" s="37">
        <f t="shared" si="39"/>
        <v>46265</v>
      </c>
      <c r="AG32" s="38" t="str">
        <f t="shared" si="13"/>
        <v>M</v>
      </c>
      <c r="AH32" s="39" t="s">
        <v>78</v>
      </c>
      <c r="AI32" s="42">
        <f t="shared" si="14"/>
        <v>36</v>
      </c>
      <c r="AJ32" s="12"/>
      <c r="AK32" s="13"/>
      <c r="AL32" s="43"/>
      <c r="AM32" s="15"/>
      <c r="AN32" s="37">
        <f t="shared" si="41"/>
        <v>46326</v>
      </c>
      <c r="AO32" s="38" t="str">
        <f t="shared" si="17"/>
        <v>L</v>
      </c>
      <c r="AP32" s="39" t="s">
        <v>15</v>
      </c>
      <c r="AQ32" s="42" t="str">
        <f t="shared" si="18"/>
        <v/>
      </c>
      <c r="AR32" s="30"/>
      <c r="AS32" s="24"/>
      <c r="AT32" s="40"/>
      <c r="AU32" s="24"/>
      <c r="AV32" s="37">
        <f t="shared" si="43"/>
        <v>46387</v>
      </c>
      <c r="AW32" s="38" t="str">
        <f t="shared" si="21"/>
        <v>T</v>
      </c>
      <c r="AX32" s="39" t="s">
        <v>15</v>
      </c>
      <c r="AY32" s="42" t="str">
        <f t="shared" si="22"/>
        <v/>
      </c>
      <c r="AZ32" s="21"/>
      <c r="BA32" s="22">
        <f t="shared" si="35"/>
        <v>46053</v>
      </c>
      <c r="BB32" t="s">
        <v>21</v>
      </c>
    </row>
    <row r="33" spans="1:57" s="46" customFormat="1" ht="23.25" x14ac:dyDescent="0.35">
      <c r="A33" s="44"/>
      <c r="B33" s="45"/>
      <c r="C33" s="45"/>
      <c r="D33" s="40"/>
      <c r="E33" s="45"/>
      <c r="F33" s="45"/>
      <c r="G33" s="45"/>
      <c r="H33" s="40"/>
      <c r="I33" s="45"/>
      <c r="J33" s="45"/>
      <c r="K33" s="45"/>
      <c r="L33" s="40"/>
      <c r="M33" s="45"/>
      <c r="N33" s="45"/>
      <c r="O33" s="45"/>
      <c r="P33" s="40"/>
      <c r="Q33" s="45"/>
      <c r="R33" s="45"/>
      <c r="S33" s="45"/>
      <c r="T33" s="40"/>
      <c r="U33" s="45"/>
      <c r="V33" s="45"/>
      <c r="W33" s="45"/>
      <c r="X33" s="40"/>
      <c r="Y33" s="45"/>
      <c r="Z33" s="19"/>
      <c r="AA33" s="19"/>
      <c r="AB33" s="45"/>
      <c r="AC33" s="45"/>
      <c r="AD33" s="40"/>
      <c r="AE33" s="45"/>
      <c r="AF33" s="45"/>
      <c r="AG33" s="45"/>
      <c r="AH33" s="40"/>
      <c r="AI33" s="45"/>
      <c r="AJ33" s="45"/>
      <c r="AK33" s="45"/>
      <c r="AL33" s="40"/>
      <c r="AM33" s="45"/>
      <c r="AN33" s="45"/>
      <c r="AO33" s="45"/>
      <c r="AP33" s="40"/>
      <c r="AQ33" s="45"/>
      <c r="AR33" s="45"/>
      <c r="AS33" s="45"/>
      <c r="AT33" s="40"/>
      <c r="AU33" s="45"/>
      <c r="AV33" s="45"/>
      <c r="AW33" s="45"/>
      <c r="AX33" s="40" t="s">
        <v>43</v>
      </c>
      <c r="AY33" s="45"/>
      <c r="AZ33" s="44"/>
      <c r="BA33" s="22">
        <f t="shared" si="35"/>
        <v>46054</v>
      </c>
      <c r="BB33" t="s">
        <v>23</v>
      </c>
      <c r="BC33"/>
      <c r="BD33"/>
      <c r="BE33"/>
    </row>
    <row r="34" spans="1:57" s="46" customFormat="1" ht="12" customHeight="1" x14ac:dyDescent="0.4">
      <c r="A34" s="7"/>
      <c r="B34" s="47"/>
      <c r="C34" s="47"/>
      <c r="D34" s="21"/>
      <c r="E34" s="47"/>
      <c r="F34" s="47"/>
      <c r="G34" s="47"/>
      <c r="H34" s="21"/>
      <c r="I34" s="47"/>
      <c r="J34" s="47"/>
      <c r="K34" s="47"/>
      <c r="L34" s="21"/>
      <c r="M34" s="47"/>
      <c r="N34" s="47"/>
      <c r="O34" s="47"/>
      <c r="P34" s="21"/>
      <c r="Q34" s="47"/>
      <c r="R34" s="47"/>
      <c r="S34" s="47"/>
      <c r="T34" s="21"/>
      <c r="U34" s="47"/>
      <c r="V34" s="47"/>
      <c r="W34" s="47"/>
      <c r="X34" s="21"/>
      <c r="Y34" s="47"/>
      <c r="Z34" s="21"/>
      <c r="AA34" s="21"/>
      <c r="AB34" s="47"/>
      <c r="AC34" s="47"/>
      <c r="AD34" s="21"/>
      <c r="AE34" s="47"/>
      <c r="AF34" s="47"/>
      <c r="AG34" s="47"/>
      <c r="AH34" s="21"/>
      <c r="AI34" s="47"/>
      <c r="AJ34" s="47"/>
      <c r="AK34" s="47"/>
      <c r="AL34" s="21"/>
      <c r="AM34" s="47"/>
      <c r="AN34" s="47"/>
      <c r="AO34" s="47"/>
      <c r="AP34" s="21"/>
      <c r="AQ34" s="47"/>
      <c r="AR34" s="47"/>
      <c r="AS34" s="47"/>
      <c r="AT34" s="21"/>
      <c r="AU34" s="47"/>
      <c r="AV34" s="47"/>
      <c r="AW34" s="47"/>
      <c r="AX34" s="21"/>
      <c r="AY34" s="47"/>
      <c r="AZ34" s="21"/>
      <c r="BA34" s="22">
        <f t="shared" si="35"/>
        <v>46055</v>
      </c>
      <c r="BB34" t="s">
        <v>25</v>
      </c>
      <c r="BC34">
        <f t="shared" ref="BC34:BC90" si="45">BC27+1</f>
        <v>6</v>
      </c>
      <c r="BD34"/>
      <c r="BE34"/>
    </row>
    <row r="35" spans="1:57" ht="10.5" customHeight="1" x14ac:dyDescent="0.25">
      <c r="BA35" s="22">
        <f t="shared" si="35"/>
        <v>46056</v>
      </c>
      <c r="BB35" t="s">
        <v>18</v>
      </c>
    </row>
    <row r="36" spans="1:57" ht="23.25" x14ac:dyDescent="0.35">
      <c r="BA36" s="22">
        <f t="shared" si="35"/>
        <v>46057</v>
      </c>
      <c r="BB36" t="s">
        <v>28</v>
      </c>
      <c r="BD36" s="46"/>
      <c r="BE36" s="46"/>
    </row>
    <row r="37" spans="1:57" ht="23.25" x14ac:dyDescent="0.35">
      <c r="BA37" s="22">
        <f t="shared" si="35"/>
        <v>46058</v>
      </c>
      <c r="BB37" t="s">
        <v>18</v>
      </c>
      <c r="BD37" s="46"/>
      <c r="BE37" s="46"/>
    </row>
    <row r="38" spans="1:57" x14ac:dyDescent="0.25">
      <c r="BA38" s="22">
        <f t="shared" si="35"/>
        <v>46059</v>
      </c>
      <c r="BB38" t="s">
        <v>19</v>
      </c>
    </row>
    <row r="39" spans="1:57" x14ac:dyDescent="0.25">
      <c r="BA39" s="22">
        <f t="shared" si="35"/>
        <v>46060</v>
      </c>
      <c r="BB39" t="s">
        <v>21</v>
      </c>
    </row>
    <row r="40" spans="1:57" x14ac:dyDescent="0.25">
      <c r="BA40" s="22">
        <f t="shared" si="35"/>
        <v>46061</v>
      </c>
      <c r="BB40" t="s">
        <v>23</v>
      </c>
    </row>
    <row r="41" spans="1:57" x14ac:dyDescent="0.25">
      <c r="BA41" s="22">
        <f t="shared" si="35"/>
        <v>46062</v>
      </c>
      <c r="BB41" t="s">
        <v>25</v>
      </c>
      <c r="BC41">
        <f t="shared" ref="BC41" si="46">BC34+1</f>
        <v>7</v>
      </c>
    </row>
    <row r="42" spans="1:57" x14ac:dyDescent="0.25">
      <c r="BA42" s="22">
        <f t="shared" si="35"/>
        <v>46063</v>
      </c>
      <c r="BB42" t="s">
        <v>18</v>
      </c>
    </row>
    <row r="43" spans="1:57" x14ac:dyDescent="0.25">
      <c r="BA43" s="22">
        <f t="shared" si="35"/>
        <v>46064</v>
      </c>
      <c r="BB43" t="s">
        <v>28</v>
      </c>
    </row>
    <row r="44" spans="1:57" x14ac:dyDescent="0.25">
      <c r="BA44" s="22">
        <f t="shared" si="35"/>
        <v>46065</v>
      </c>
      <c r="BB44" t="s">
        <v>18</v>
      </c>
    </row>
    <row r="45" spans="1:57" x14ac:dyDescent="0.25">
      <c r="BA45" s="22">
        <f t="shared" si="35"/>
        <v>46066</v>
      </c>
      <c r="BB45" t="s">
        <v>19</v>
      </c>
    </row>
    <row r="46" spans="1:57" x14ac:dyDescent="0.25">
      <c r="BA46" s="22">
        <f t="shared" si="35"/>
        <v>46067</v>
      </c>
      <c r="BB46" t="s">
        <v>21</v>
      </c>
    </row>
    <row r="47" spans="1:57" x14ac:dyDescent="0.25">
      <c r="BA47" s="22">
        <f t="shared" si="35"/>
        <v>46068</v>
      </c>
      <c r="BB47" t="s">
        <v>23</v>
      </c>
    </row>
    <row r="48" spans="1:57" x14ac:dyDescent="0.25">
      <c r="BA48" s="22">
        <f t="shared" si="35"/>
        <v>46069</v>
      </c>
      <c r="BB48" t="s">
        <v>25</v>
      </c>
      <c r="BC48">
        <f t="shared" si="45"/>
        <v>8</v>
      </c>
    </row>
    <row r="49" spans="53:55" x14ac:dyDescent="0.25">
      <c r="BA49" s="22">
        <f t="shared" si="35"/>
        <v>46070</v>
      </c>
      <c r="BB49" t="s">
        <v>18</v>
      </c>
    </row>
    <row r="50" spans="53:55" x14ac:dyDescent="0.25">
      <c r="BA50" s="22">
        <f t="shared" si="35"/>
        <v>46071</v>
      </c>
      <c r="BB50" t="s">
        <v>28</v>
      </c>
    </row>
    <row r="51" spans="53:55" x14ac:dyDescent="0.25">
      <c r="BA51" s="22">
        <f t="shared" si="35"/>
        <v>46072</v>
      </c>
      <c r="BB51" t="s">
        <v>18</v>
      </c>
    </row>
    <row r="52" spans="53:55" x14ac:dyDescent="0.25">
      <c r="BA52" s="22">
        <f t="shared" si="35"/>
        <v>46073</v>
      </c>
      <c r="BB52" t="s">
        <v>19</v>
      </c>
    </row>
    <row r="53" spans="53:55" x14ac:dyDescent="0.25">
      <c r="BA53" s="22">
        <f t="shared" si="35"/>
        <v>46074</v>
      </c>
      <c r="BB53" t="s">
        <v>21</v>
      </c>
    </row>
    <row r="54" spans="53:55" x14ac:dyDescent="0.25">
      <c r="BA54" s="22">
        <f t="shared" si="35"/>
        <v>46075</v>
      </c>
      <c r="BB54" t="s">
        <v>23</v>
      </c>
    </row>
    <row r="55" spans="53:55" x14ac:dyDescent="0.25">
      <c r="BA55" s="22">
        <f t="shared" si="35"/>
        <v>46076</v>
      </c>
      <c r="BB55" t="s">
        <v>25</v>
      </c>
      <c r="BC55">
        <f t="shared" ref="BC55" si="47">BC48+1</f>
        <v>9</v>
      </c>
    </row>
    <row r="56" spans="53:55" x14ac:dyDescent="0.25">
      <c r="BA56" s="22">
        <f t="shared" si="35"/>
        <v>46077</v>
      </c>
      <c r="BB56" t="s">
        <v>18</v>
      </c>
    </row>
    <row r="57" spans="53:55" x14ac:dyDescent="0.25">
      <c r="BA57" s="22">
        <f t="shared" si="35"/>
        <v>46078</v>
      </c>
      <c r="BB57" t="s">
        <v>28</v>
      </c>
    </row>
    <row r="58" spans="53:55" x14ac:dyDescent="0.25">
      <c r="BA58" s="22">
        <f t="shared" si="35"/>
        <v>46079</v>
      </c>
      <c r="BB58" t="s">
        <v>18</v>
      </c>
    </row>
    <row r="59" spans="53:55" x14ac:dyDescent="0.25">
      <c r="BA59" s="22">
        <f t="shared" si="35"/>
        <v>46080</v>
      </c>
      <c r="BB59" t="s">
        <v>19</v>
      </c>
    </row>
    <row r="60" spans="53:55" x14ac:dyDescent="0.25">
      <c r="BA60" s="22">
        <f t="shared" si="35"/>
        <v>46081</v>
      </c>
      <c r="BB60" t="s">
        <v>21</v>
      </c>
    </row>
    <row r="61" spans="53:55" x14ac:dyDescent="0.25">
      <c r="BA61" s="22">
        <f t="shared" si="35"/>
        <v>46082</v>
      </c>
      <c r="BB61" t="s">
        <v>23</v>
      </c>
    </row>
    <row r="62" spans="53:55" x14ac:dyDescent="0.25">
      <c r="BA62" s="22">
        <f t="shared" si="35"/>
        <v>46083</v>
      </c>
      <c r="BB62" t="s">
        <v>25</v>
      </c>
      <c r="BC62">
        <f t="shared" si="45"/>
        <v>10</v>
      </c>
    </row>
    <row r="63" spans="53:55" x14ac:dyDescent="0.25">
      <c r="BA63" s="22">
        <f t="shared" si="35"/>
        <v>46084</v>
      </c>
      <c r="BB63" t="s">
        <v>18</v>
      </c>
    </row>
    <row r="64" spans="53:55" x14ac:dyDescent="0.25">
      <c r="BA64" s="22">
        <f t="shared" si="35"/>
        <v>46085</v>
      </c>
      <c r="BB64" t="s">
        <v>28</v>
      </c>
    </row>
    <row r="65" spans="53:55" x14ac:dyDescent="0.25">
      <c r="BA65" s="22">
        <f t="shared" si="35"/>
        <v>46086</v>
      </c>
      <c r="BB65" t="s">
        <v>18</v>
      </c>
    </row>
    <row r="66" spans="53:55" x14ac:dyDescent="0.25">
      <c r="BA66" s="22">
        <f t="shared" si="35"/>
        <v>46087</v>
      </c>
      <c r="BB66" t="s">
        <v>19</v>
      </c>
    </row>
    <row r="67" spans="53:55" x14ac:dyDescent="0.25">
      <c r="BA67" s="22">
        <f t="shared" si="35"/>
        <v>46088</v>
      </c>
      <c r="BB67" t="s">
        <v>21</v>
      </c>
    </row>
    <row r="68" spans="53:55" x14ac:dyDescent="0.25">
      <c r="BA68" s="22">
        <f t="shared" ref="BA68:BA131" si="48">BA67+1</f>
        <v>46089</v>
      </c>
      <c r="BB68" t="s">
        <v>23</v>
      </c>
    </row>
    <row r="69" spans="53:55" x14ac:dyDescent="0.25">
      <c r="BA69" s="22">
        <f t="shared" si="48"/>
        <v>46090</v>
      </c>
      <c r="BB69" t="s">
        <v>25</v>
      </c>
      <c r="BC69">
        <f t="shared" ref="BC69" si="49">BC62+1</f>
        <v>11</v>
      </c>
    </row>
    <row r="70" spans="53:55" x14ac:dyDescent="0.25">
      <c r="BA70" s="22">
        <f t="shared" si="48"/>
        <v>46091</v>
      </c>
      <c r="BB70" t="s">
        <v>18</v>
      </c>
    </row>
    <row r="71" spans="53:55" x14ac:dyDescent="0.25">
      <c r="BA71" s="22">
        <f t="shared" si="48"/>
        <v>46092</v>
      </c>
      <c r="BB71" t="s">
        <v>28</v>
      </c>
    </row>
    <row r="72" spans="53:55" x14ac:dyDescent="0.25">
      <c r="BA72" s="22">
        <f t="shared" si="48"/>
        <v>46093</v>
      </c>
      <c r="BB72" t="s">
        <v>18</v>
      </c>
    </row>
    <row r="73" spans="53:55" x14ac:dyDescent="0.25">
      <c r="BA73" s="22">
        <f t="shared" si="48"/>
        <v>46094</v>
      </c>
      <c r="BB73" t="s">
        <v>19</v>
      </c>
    </row>
    <row r="74" spans="53:55" x14ac:dyDescent="0.25">
      <c r="BA74" s="22">
        <f t="shared" si="48"/>
        <v>46095</v>
      </c>
      <c r="BB74" t="s">
        <v>21</v>
      </c>
    </row>
    <row r="75" spans="53:55" x14ac:dyDescent="0.25">
      <c r="BA75" s="22">
        <f t="shared" si="48"/>
        <v>46096</v>
      </c>
      <c r="BB75" t="s">
        <v>23</v>
      </c>
    </row>
    <row r="76" spans="53:55" x14ac:dyDescent="0.25">
      <c r="BA76" s="22">
        <f t="shared" si="48"/>
        <v>46097</v>
      </c>
      <c r="BB76" t="s">
        <v>25</v>
      </c>
      <c r="BC76">
        <f t="shared" si="45"/>
        <v>12</v>
      </c>
    </row>
    <row r="77" spans="53:55" x14ac:dyDescent="0.25">
      <c r="BA77" s="22">
        <f t="shared" si="48"/>
        <v>46098</v>
      </c>
      <c r="BB77" t="s">
        <v>18</v>
      </c>
    </row>
    <row r="78" spans="53:55" x14ac:dyDescent="0.25">
      <c r="BA78" s="22">
        <f t="shared" si="48"/>
        <v>46099</v>
      </c>
      <c r="BB78" t="s">
        <v>28</v>
      </c>
    </row>
    <row r="79" spans="53:55" x14ac:dyDescent="0.25">
      <c r="BA79" s="22">
        <f t="shared" si="48"/>
        <v>46100</v>
      </c>
      <c r="BB79" t="s">
        <v>18</v>
      </c>
    </row>
    <row r="80" spans="53:55" x14ac:dyDescent="0.25">
      <c r="BA80" s="22">
        <f t="shared" si="48"/>
        <v>46101</v>
      </c>
      <c r="BB80" t="s">
        <v>19</v>
      </c>
    </row>
    <row r="81" spans="53:55" x14ac:dyDescent="0.25">
      <c r="BA81" s="22">
        <f t="shared" si="48"/>
        <v>46102</v>
      </c>
      <c r="BB81" t="s">
        <v>21</v>
      </c>
    </row>
    <row r="82" spans="53:55" x14ac:dyDescent="0.25">
      <c r="BA82" s="22">
        <f t="shared" si="48"/>
        <v>46103</v>
      </c>
      <c r="BB82" t="s">
        <v>23</v>
      </c>
    </row>
    <row r="83" spans="53:55" x14ac:dyDescent="0.25">
      <c r="BA83" s="22">
        <f t="shared" si="48"/>
        <v>46104</v>
      </c>
      <c r="BB83" t="s">
        <v>25</v>
      </c>
      <c r="BC83">
        <f t="shared" ref="BC83" si="50">BC76+1</f>
        <v>13</v>
      </c>
    </row>
    <row r="84" spans="53:55" x14ac:dyDescent="0.25">
      <c r="BA84" s="22">
        <f t="shared" si="48"/>
        <v>46105</v>
      </c>
      <c r="BB84" t="s">
        <v>18</v>
      </c>
    </row>
    <row r="85" spans="53:55" x14ac:dyDescent="0.25">
      <c r="BA85" s="22">
        <f t="shared" si="48"/>
        <v>46106</v>
      </c>
      <c r="BB85" t="s">
        <v>28</v>
      </c>
    </row>
    <row r="86" spans="53:55" x14ac:dyDescent="0.25">
      <c r="BA86" s="22">
        <f t="shared" si="48"/>
        <v>46107</v>
      </c>
      <c r="BB86" t="s">
        <v>18</v>
      </c>
    </row>
    <row r="87" spans="53:55" x14ac:dyDescent="0.25">
      <c r="BA87" s="22">
        <f t="shared" si="48"/>
        <v>46108</v>
      </c>
      <c r="BB87" t="s">
        <v>19</v>
      </c>
    </row>
    <row r="88" spans="53:55" x14ac:dyDescent="0.25">
      <c r="BA88" s="22">
        <f t="shared" si="48"/>
        <v>46109</v>
      </c>
      <c r="BB88" t="s">
        <v>21</v>
      </c>
    </row>
    <row r="89" spans="53:55" x14ac:dyDescent="0.25">
      <c r="BA89" s="22">
        <f t="shared" si="48"/>
        <v>46110</v>
      </c>
      <c r="BB89" t="s">
        <v>23</v>
      </c>
    </row>
    <row r="90" spans="53:55" x14ac:dyDescent="0.25">
      <c r="BA90" s="22">
        <f t="shared" si="48"/>
        <v>46111</v>
      </c>
      <c r="BB90" t="s">
        <v>25</v>
      </c>
      <c r="BC90">
        <f t="shared" si="45"/>
        <v>14</v>
      </c>
    </row>
    <row r="91" spans="53:55" x14ac:dyDescent="0.25">
      <c r="BA91" s="22">
        <f t="shared" si="48"/>
        <v>46112</v>
      </c>
      <c r="BB91" t="s">
        <v>18</v>
      </c>
    </row>
    <row r="92" spans="53:55" x14ac:dyDescent="0.25">
      <c r="BA92" s="22">
        <f t="shared" si="48"/>
        <v>46113</v>
      </c>
      <c r="BB92" t="s">
        <v>28</v>
      </c>
    </row>
    <row r="93" spans="53:55" x14ac:dyDescent="0.25">
      <c r="BA93" s="22">
        <f t="shared" si="48"/>
        <v>46114</v>
      </c>
      <c r="BB93" t="s">
        <v>18</v>
      </c>
    </row>
    <row r="94" spans="53:55" x14ac:dyDescent="0.25">
      <c r="BA94" s="22">
        <f t="shared" si="48"/>
        <v>46115</v>
      </c>
      <c r="BB94" t="s">
        <v>19</v>
      </c>
    </row>
    <row r="95" spans="53:55" x14ac:dyDescent="0.25">
      <c r="BA95" s="22">
        <f t="shared" si="48"/>
        <v>46116</v>
      </c>
      <c r="BB95" t="s">
        <v>21</v>
      </c>
    </row>
    <row r="96" spans="53:55" x14ac:dyDescent="0.25">
      <c r="BA96" s="22">
        <f t="shared" si="48"/>
        <v>46117</v>
      </c>
      <c r="BB96" t="s">
        <v>23</v>
      </c>
    </row>
    <row r="97" spans="53:55" x14ac:dyDescent="0.25">
      <c r="BA97" s="22">
        <f t="shared" si="48"/>
        <v>46118</v>
      </c>
      <c r="BB97" t="s">
        <v>25</v>
      </c>
      <c r="BC97">
        <f t="shared" ref="BC97" si="51">BC90+1</f>
        <v>15</v>
      </c>
    </row>
    <row r="98" spans="53:55" x14ac:dyDescent="0.25">
      <c r="BA98" s="22">
        <f t="shared" si="48"/>
        <v>46119</v>
      </c>
      <c r="BB98" t="s">
        <v>18</v>
      </c>
    </row>
    <row r="99" spans="53:55" x14ac:dyDescent="0.25">
      <c r="BA99" s="22">
        <f t="shared" si="48"/>
        <v>46120</v>
      </c>
      <c r="BB99" t="s">
        <v>28</v>
      </c>
    </row>
    <row r="100" spans="53:55" x14ac:dyDescent="0.25">
      <c r="BA100" s="22">
        <f t="shared" si="48"/>
        <v>46121</v>
      </c>
      <c r="BB100" t="s">
        <v>18</v>
      </c>
    </row>
    <row r="101" spans="53:55" x14ac:dyDescent="0.25">
      <c r="BA101" s="22">
        <f t="shared" si="48"/>
        <v>46122</v>
      </c>
      <c r="BB101" t="s">
        <v>19</v>
      </c>
    </row>
    <row r="102" spans="53:55" x14ac:dyDescent="0.25">
      <c r="BA102" s="22">
        <f t="shared" si="48"/>
        <v>46123</v>
      </c>
      <c r="BB102" t="s">
        <v>21</v>
      </c>
    </row>
    <row r="103" spans="53:55" x14ac:dyDescent="0.25">
      <c r="BA103" s="22">
        <f t="shared" si="48"/>
        <v>46124</v>
      </c>
      <c r="BB103" t="s">
        <v>23</v>
      </c>
    </row>
    <row r="104" spans="53:55" x14ac:dyDescent="0.25">
      <c r="BA104" s="22">
        <f t="shared" si="48"/>
        <v>46125</v>
      </c>
      <c r="BB104" t="s">
        <v>25</v>
      </c>
      <c r="BC104">
        <f t="shared" ref="BC104:BC160" si="52">BC97+1</f>
        <v>16</v>
      </c>
    </row>
    <row r="105" spans="53:55" x14ac:dyDescent="0.25">
      <c r="BA105" s="22">
        <f t="shared" si="48"/>
        <v>46126</v>
      </c>
      <c r="BB105" t="s">
        <v>18</v>
      </c>
    </row>
    <row r="106" spans="53:55" x14ac:dyDescent="0.25">
      <c r="BA106" s="22">
        <f t="shared" si="48"/>
        <v>46127</v>
      </c>
      <c r="BB106" t="s">
        <v>28</v>
      </c>
    </row>
    <row r="107" spans="53:55" x14ac:dyDescent="0.25">
      <c r="BA107" s="22">
        <f t="shared" si="48"/>
        <v>46128</v>
      </c>
      <c r="BB107" t="s">
        <v>18</v>
      </c>
    </row>
    <row r="108" spans="53:55" x14ac:dyDescent="0.25">
      <c r="BA108" s="22">
        <f t="shared" si="48"/>
        <v>46129</v>
      </c>
      <c r="BB108" t="s">
        <v>19</v>
      </c>
    </row>
    <row r="109" spans="53:55" x14ac:dyDescent="0.25">
      <c r="BA109" s="22">
        <f t="shared" si="48"/>
        <v>46130</v>
      </c>
      <c r="BB109" t="s">
        <v>21</v>
      </c>
    </row>
    <row r="110" spans="53:55" x14ac:dyDescent="0.25">
      <c r="BA110" s="22">
        <f t="shared" si="48"/>
        <v>46131</v>
      </c>
      <c r="BB110" t="s">
        <v>23</v>
      </c>
    </row>
    <row r="111" spans="53:55" x14ac:dyDescent="0.25">
      <c r="BA111" s="22">
        <f t="shared" si="48"/>
        <v>46132</v>
      </c>
      <c r="BB111" t="s">
        <v>25</v>
      </c>
      <c r="BC111">
        <f t="shared" ref="BC111" si="53">BC104+1</f>
        <v>17</v>
      </c>
    </row>
    <row r="112" spans="53:55" x14ac:dyDescent="0.25">
      <c r="BA112" s="22">
        <f t="shared" si="48"/>
        <v>46133</v>
      </c>
      <c r="BB112" t="s">
        <v>18</v>
      </c>
    </row>
    <row r="113" spans="53:55" x14ac:dyDescent="0.25">
      <c r="BA113" s="22">
        <f t="shared" si="48"/>
        <v>46134</v>
      </c>
      <c r="BB113" t="s">
        <v>28</v>
      </c>
    </row>
    <row r="114" spans="53:55" x14ac:dyDescent="0.25">
      <c r="BA114" s="22">
        <f t="shared" si="48"/>
        <v>46135</v>
      </c>
      <c r="BB114" t="s">
        <v>18</v>
      </c>
    </row>
    <row r="115" spans="53:55" x14ac:dyDescent="0.25">
      <c r="BA115" s="22">
        <f t="shared" si="48"/>
        <v>46136</v>
      </c>
      <c r="BB115" t="s">
        <v>19</v>
      </c>
    </row>
    <row r="116" spans="53:55" x14ac:dyDescent="0.25">
      <c r="BA116" s="22">
        <f t="shared" si="48"/>
        <v>46137</v>
      </c>
      <c r="BB116" t="s">
        <v>21</v>
      </c>
    </row>
    <row r="117" spans="53:55" x14ac:dyDescent="0.25">
      <c r="BA117" s="22">
        <f t="shared" si="48"/>
        <v>46138</v>
      </c>
      <c r="BB117" t="s">
        <v>23</v>
      </c>
    </row>
    <row r="118" spans="53:55" x14ac:dyDescent="0.25">
      <c r="BA118" s="22">
        <f t="shared" si="48"/>
        <v>46139</v>
      </c>
      <c r="BB118" t="s">
        <v>25</v>
      </c>
      <c r="BC118">
        <f t="shared" si="52"/>
        <v>18</v>
      </c>
    </row>
    <row r="119" spans="53:55" x14ac:dyDescent="0.25">
      <c r="BA119" s="22">
        <f t="shared" si="48"/>
        <v>46140</v>
      </c>
      <c r="BB119" t="s">
        <v>18</v>
      </c>
    </row>
    <row r="120" spans="53:55" x14ac:dyDescent="0.25">
      <c r="BA120" s="22">
        <f t="shared" si="48"/>
        <v>46141</v>
      </c>
      <c r="BB120" t="s">
        <v>28</v>
      </c>
    </row>
    <row r="121" spans="53:55" x14ac:dyDescent="0.25">
      <c r="BA121" s="22">
        <f t="shared" si="48"/>
        <v>46142</v>
      </c>
      <c r="BB121" t="s">
        <v>18</v>
      </c>
    </row>
    <row r="122" spans="53:55" x14ac:dyDescent="0.25">
      <c r="BA122" s="22">
        <f t="shared" si="48"/>
        <v>46143</v>
      </c>
      <c r="BB122" t="s">
        <v>19</v>
      </c>
    </row>
    <row r="123" spans="53:55" x14ac:dyDescent="0.25">
      <c r="BA123" s="22">
        <f t="shared" si="48"/>
        <v>46144</v>
      </c>
      <c r="BB123" t="s">
        <v>21</v>
      </c>
    </row>
    <row r="124" spans="53:55" x14ac:dyDescent="0.25">
      <c r="BA124" s="22">
        <f t="shared" si="48"/>
        <v>46145</v>
      </c>
      <c r="BB124" t="s">
        <v>23</v>
      </c>
    </row>
    <row r="125" spans="53:55" x14ac:dyDescent="0.25">
      <c r="BA125" s="22">
        <f t="shared" si="48"/>
        <v>46146</v>
      </c>
      <c r="BB125" t="s">
        <v>25</v>
      </c>
      <c r="BC125">
        <f t="shared" ref="BC125" si="54">BC118+1</f>
        <v>19</v>
      </c>
    </row>
    <row r="126" spans="53:55" x14ac:dyDescent="0.25">
      <c r="BA126" s="22">
        <f t="shared" si="48"/>
        <v>46147</v>
      </c>
      <c r="BB126" t="s">
        <v>18</v>
      </c>
    </row>
    <row r="127" spans="53:55" x14ac:dyDescent="0.25">
      <c r="BA127" s="22">
        <f t="shared" si="48"/>
        <v>46148</v>
      </c>
      <c r="BB127" t="s">
        <v>28</v>
      </c>
    </row>
    <row r="128" spans="53:55" x14ac:dyDescent="0.25">
      <c r="BA128" s="22">
        <f t="shared" si="48"/>
        <v>46149</v>
      </c>
      <c r="BB128" t="s">
        <v>18</v>
      </c>
    </row>
    <row r="129" spans="53:55" x14ac:dyDescent="0.25">
      <c r="BA129" s="22">
        <f t="shared" si="48"/>
        <v>46150</v>
      </c>
      <c r="BB129" t="s">
        <v>19</v>
      </c>
    </row>
    <row r="130" spans="53:55" x14ac:dyDescent="0.25">
      <c r="BA130" s="22">
        <f t="shared" si="48"/>
        <v>46151</v>
      </c>
      <c r="BB130" t="s">
        <v>21</v>
      </c>
    </row>
    <row r="131" spans="53:55" x14ac:dyDescent="0.25">
      <c r="BA131" s="22">
        <f t="shared" si="48"/>
        <v>46152</v>
      </c>
      <c r="BB131" t="s">
        <v>23</v>
      </c>
    </row>
    <row r="132" spans="53:55" x14ac:dyDescent="0.25">
      <c r="BA132" s="22">
        <f t="shared" ref="BA132:BA195" si="55">BA131+1</f>
        <v>46153</v>
      </c>
      <c r="BB132" t="s">
        <v>25</v>
      </c>
      <c r="BC132">
        <f t="shared" si="52"/>
        <v>20</v>
      </c>
    </row>
    <row r="133" spans="53:55" x14ac:dyDescent="0.25">
      <c r="BA133" s="22">
        <f t="shared" si="55"/>
        <v>46154</v>
      </c>
      <c r="BB133" t="s">
        <v>18</v>
      </c>
    </row>
    <row r="134" spans="53:55" x14ac:dyDescent="0.25">
      <c r="BA134" s="22">
        <f t="shared" si="55"/>
        <v>46155</v>
      </c>
      <c r="BB134" t="s">
        <v>28</v>
      </c>
    </row>
    <row r="135" spans="53:55" x14ac:dyDescent="0.25">
      <c r="BA135" s="22">
        <f t="shared" si="55"/>
        <v>46156</v>
      </c>
      <c r="BB135" t="s">
        <v>18</v>
      </c>
    </row>
    <row r="136" spans="53:55" x14ac:dyDescent="0.25">
      <c r="BA136" s="22">
        <f t="shared" si="55"/>
        <v>46157</v>
      </c>
      <c r="BB136" t="s">
        <v>19</v>
      </c>
    </row>
    <row r="137" spans="53:55" x14ac:dyDescent="0.25">
      <c r="BA137" s="22">
        <f t="shared" si="55"/>
        <v>46158</v>
      </c>
      <c r="BB137" t="s">
        <v>21</v>
      </c>
    </row>
    <row r="138" spans="53:55" x14ac:dyDescent="0.25">
      <c r="BA138" s="22">
        <f t="shared" si="55"/>
        <v>46159</v>
      </c>
      <c r="BB138" t="s">
        <v>23</v>
      </c>
    </row>
    <row r="139" spans="53:55" x14ac:dyDescent="0.25">
      <c r="BA139" s="22">
        <f t="shared" si="55"/>
        <v>46160</v>
      </c>
      <c r="BB139" t="s">
        <v>25</v>
      </c>
      <c r="BC139">
        <f t="shared" ref="BC139" si="56">BC132+1</f>
        <v>21</v>
      </c>
    </row>
    <row r="140" spans="53:55" x14ac:dyDescent="0.25">
      <c r="BA140" s="22">
        <f t="shared" si="55"/>
        <v>46161</v>
      </c>
      <c r="BB140" t="s">
        <v>18</v>
      </c>
    </row>
    <row r="141" spans="53:55" x14ac:dyDescent="0.25">
      <c r="BA141" s="22">
        <f t="shared" si="55"/>
        <v>46162</v>
      </c>
      <c r="BB141" t="s">
        <v>28</v>
      </c>
    </row>
    <row r="142" spans="53:55" x14ac:dyDescent="0.25">
      <c r="BA142" s="22">
        <f t="shared" si="55"/>
        <v>46163</v>
      </c>
      <c r="BB142" t="s">
        <v>18</v>
      </c>
    </row>
    <row r="143" spans="53:55" x14ac:dyDescent="0.25">
      <c r="BA143" s="22">
        <f t="shared" si="55"/>
        <v>46164</v>
      </c>
      <c r="BB143" t="s">
        <v>19</v>
      </c>
    </row>
    <row r="144" spans="53:55" x14ac:dyDescent="0.25">
      <c r="BA144" s="22">
        <f t="shared" si="55"/>
        <v>46165</v>
      </c>
      <c r="BB144" t="s">
        <v>21</v>
      </c>
    </row>
    <row r="145" spans="53:55" x14ac:dyDescent="0.25">
      <c r="BA145" s="22">
        <f t="shared" si="55"/>
        <v>46166</v>
      </c>
      <c r="BB145" t="s">
        <v>23</v>
      </c>
    </row>
    <row r="146" spans="53:55" x14ac:dyDescent="0.25">
      <c r="BA146" s="22">
        <f t="shared" si="55"/>
        <v>46167</v>
      </c>
      <c r="BB146" t="s">
        <v>25</v>
      </c>
      <c r="BC146">
        <f t="shared" si="52"/>
        <v>22</v>
      </c>
    </row>
    <row r="147" spans="53:55" x14ac:dyDescent="0.25">
      <c r="BA147" s="22">
        <f t="shared" si="55"/>
        <v>46168</v>
      </c>
      <c r="BB147" t="s">
        <v>18</v>
      </c>
    </row>
    <row r="148" spans="53:55" x14ac:dyDescent="0.25">
      <c r="BA148" s="22">
        <f t="shared" si="55"/>
        <v>46169</v>
      </c>
      <c r="BB148" t="s">
        <v>28</v>
      </c>
    </row>
    <row r="149" spans="53:55" x14ac:dyDescent="0.25">
      <c r="BA149" s="22">
        <f t="shared" si="55"/>
        <v>46170</v>
      </c>
      <c r="BB149" t="s">
        <v>18</v>
      </c>
    </row>
    <row r="150" spans="53:55" x14ac:dyDescent="0.25">
      <c r="BA150" s="22">
        <f t="shared" si="55"/>
        <v>46171</v>
      </c>
      <c r="BB150" t="s">
        <v>19</v>
      </c>
    </row>
    <row r="151" spans="53:55" x14ac:dyDescent="0.25">
      <c r="BA151" s="22">
        <f t="shared" si="55"/>
        <v>46172</v>
      </c>
      <c r="BB151" t="s">
        <v>21</v>
      </c>
    </row>
    <row r="152" spans="53:55" x14ac:dyDescent="0.25">
      <c r="BA152" s="22">
        <f t="shared" si="55"/>
        <v>46173</v>
      </c>
      <c r="BB152" t="s">
        <v>23</v>
      </c>
    </row>
    <row r="153" spans="53:55" x14ac:dyDescent="0.25">
      <c r="BA153" s="22">
        <f t="shared" si="55"/>
        <v>46174</v>
      </c>
      <c r="BB153" t="s">
        <v>25</v>
      </c>
      <c r="BC153">
        <f t="shared" ref="BC153" si="57">BC146+1</f>
        <v>23</v>
      </c>
    </row>
    <row r="154" spans="53:55" x14ac:dyDescent="0.25">
      <c r="BA154" s="22">
        <f t="shared" si="55"/>
        <v>46175</v>
      </c>
      <c r="BB154" t="s">
        <v>18</v>
      </c>
    </row>
    <row r="155" spans="53:55" x14ac:dyDescent="0.25">
      <c r="BA155" s="22">
        <f t="shared" si="55"/>
        <v>46176</v>
      </c>
      <c r="BB155" t="s">
        <v>28</v>
      </c>
    </row>
    <row r="156" spans="53:55" x14ac:dyDescent="0.25">
      <c r="BA156" s="22">
        <f t="shared" si="55"/>
        <v>46177</v>
      </c>
      <c r="BB156" t="s">
        <v>18</v>
      </c>
    </row>
    <row r="157" spans="53:55" x14ac:dyDescent="0.25">
      <c r="BA157" s="22">
        <f t="shared" si="55"/>
        <v>46178</v>
      </c>
      <c r="BB157" t="s">
        <v>19</v>
      </c>
    </row>
    <row r="158" spans="53:55" x14ac:dyDescent="0.25">
      <c r="BA158" s="22">
        <f t="shared" si="55"/>
        <v>46179</v>
      </c>
      <c r="BB158" t="s">
        <v>21</v>
      </c>
    </row>
    <row r="159" spans="53:55" x14ac:dyDescent="0.25">
      <c r="BA159" s="22">
        <f t="shared" si="55"/>
        <v>46180</v>
      </c>
      <c r="BB159" t="s">
        <v>23</v>
      </c>
    </row>
    <row r="160" spans="53:55" x14ac:dyDescent="0.25">
      <c r="BA160" s="22">
        <f t="shared" si="55"/>
        <v>46181</v>
      </c>
      <c r="BB160" t="s">
        <v>25</v>
      </c>
      <c r="BC160">
        <f t="shared" si="52"/>
        <v>24</v>
      </c>
    </row>
    <row r="161" spans="53:55" x14ac:dyDescent="0.25">
      <c r="BA161" s="22">
        <f t="shared" si="55"/>
        <v>46182</v>
      </c>
      <c r="BB161" t="s">
        <v>18</v>
      </c>
    </row>
    <row r="162" spans="53:55" x14ac:dyDescent="0.25">
      <c r="BA162" s="22">
        <f t="shared" si="55"/>
        <v>46183</v>
      </c>
      <c r="BB162" t="s">
        <v>28</v>
      </c>
    </row>
    <row r="163" spans="53:55" x14ac:dyDescent="0.25">
      <c r="BA163" s="22">
        <f t="shared" si="55"/>
        <v>46184</v>
      </c>
      <c r="BB163" t="s">
        <v>18</v>
      </c>
    </row>
    <row r="164" spans="53:55" x14ac:dyDescent="0.25">
      <c r="BA164" s="22">
        <f t="shared" si="55"/>
        <v>46185</v>
      </c>
      <c r="BB164" t="s">
        <v>19</v>
      </c>
    </row>
    <row r="165" spans="53:55" x14ac:dyDescent="0.25">
      <c r="BA165" s="22">
        <f t="shared" si="55"/>
        <v>46186</v>
      </c>
      <c r="BB165" t="s">
        <v>21</v>
      </c>
    </row>
    <row r="166" spans="53:55" x14ac:dyDescent="0.25">
      <c r="BA166" s="22">
        <f t="shared" si="55"/>
        <v>46187</v>
      </c>
      <c r="BB166" t="s">
        <v>23</v>
      </c>
    </row>
    <row r="167" spans="53:55" x14ac:dyDescent="0.25">
      <c r="BA167" s="22">
        <f t="shared" si="55"/>
        <v>46188</v>
      </c>
      <c r="BB167" t="s">
        <v>25</v>
      </c>
      <c r="BC167">
        <f t="shared" ref="BC167" si="58">BC160+1</f>
        <v>25</v>
      </c>
    </row>
    <row r="168" spans="53:55" x14ac:dyDescent="0.25">
      <c r="BA168" s="22">
        <f t="shared" si="55"/>
        <v>46189</v>
      </c>
      <c r="BB168" t="s">
        <v>18</v>
      </c>
    </row>
    <row r="169" spans="53:55" x14ac:dyDescent="0.25">
      <c r="BA169" s="22">
        <f t="shared" si="55"/>
        <v>46190</v>
      </c>
      <c r="BB169" t="s">
        <v>28</v>
      </c>
    </row>
    <row r="170" spans="53:55" x14ac:dyDescent="0.25">
      <c r="BA170" s="22">
        <f t="shared" si="55"/>
        <v>46191</v>
      </c>
      <c r="BB170" t="s">
        <v>18</v>
      </c>
    </row>
    <row r="171" spans="53:55" x14ac:dyDescent="0.25">
      <c r="BA171" s="22">
        <f t="shared" si="55"/>
        <v>46192</v>
      </c>
      <c r="BB171" t="s">
        <v>19</v>
      </c>
    </row>
    <row r="172" spans="53:55" x14ac:dyDescent="0.25">
      <c r="BA172" s="22">
        <f t="shared" si="55"/>
        <v>46193</v>
      </c>
      <c r="BB172" t="s">
        <v>21</v>
      </c>
    </row>
    <row r="173" spans="53:55" x14ac:dyDescent="0.25">
      <c r="BA173" s="22">
        <f t="shared" si="55"/>
        <v>46194</v>
      </c>
      <c r="BB173" t="s">
        <v>23</v>
      </c>
    </row>
    <row r="174" spans="53:55" x14ac:dyDescent="0.25">
      <c r="BA174" s="22">
        <f t="shared" si="55"/>
        <v>46195</v>
      </c>
      <c r="BB174" t="s">
        <v>25</v>
      </c>
      <c r="BC174">
        <f t="shared" ref="BC174:BC230" si="59">BC167+1</f>
        <v>26</v>
      </c>
    </row>
    <row r="175" spans="53:55" x14ac:dyDescent="0.25">
      <c r="BA175" s="22">
        <f t="shared" si="55"/>
        <v>46196</v>
      </c>
      <c r="BB175" t="s">
        <v>18</v>
      </c>
    </row>
    <row r="176" spans="53:55" x14ac:dyDescent="0.25">
      <c r="BA176" s="22">
        <f t="shared" si="55"/>
        <v>46197</v>
      </c>
      <c r="BB176" t="s">
        <v>28</v>
      </c>
    </row>
    <row r="177" spans="53:55" x14ac:dyDescent="0.25">
      <c r="BA177" s="22">
        <f t="shared" si="55"/>
        <v>46198</v>
      </c>
      <c r="BB177" t="s">
        <v>18</v>
      </c>
    </row>
    <row r="178" spans="53:55" x14ac:dyDescent="0.25">
      <c r="BA178" s="22">
        <f t="shared" si="55"/>
        <v>46199</v>
      </c>
      <c r="BB178" t="s">
        <v>19</v>
      </c>
    </row>
    <row r="179" spans="53:55" x14ac:dyDescent="0.25">
      <c r="BA179" s="22">
        <f t="shared" si="55"/>
        <v>46200</v>
      </c>
      <c r="BB179" t="s">
        <v>21</v>
      </c>
    </row>
    <row r="180" spans="53:55" x14ac:dyDescent="0.25">
      <c r="BA180" s="22">
        <f t="shared" si="55"/>
        <v>46201</v>
      </c>
      <c r="BB180" t="s">
        <v>23</v>
      </c>
    </row>
    <row r="181" spans="53:55" x14ac:dyDescent="0.25">
      <c r="BA181" s="22">
        <f t="shared" si="55"/>
        <v>46202</v>
      </c>
      <c r="BB181" t="s">
        <v>25</v>
      </c>
      <c r="BC181">
        <f t="shared" ref="BC181" si="60">BC174+1</f>
        <v>27</v>
      </c>
    </row>
    <row r="182" spans="53:55" x14ac:dyDescent="0.25">
      <c r="BA182" s="22">
        <f t="shared" si="55"/>
        <v>46203</v>
      </c>
      <c r="BB182" t="s">
        <v>18</v>
      </c>
    </row>
    <row r="183" spans="53:55" x14ac:dyDescent="0.25">
      <c r="BA183" s="22">
        <f t="shared" si="55"/>
        <v>46204</v>
      </c>
      <c r="BB183" t="s">
        <v>28</v>
      </c>
    </row>
    <row r="184" spans="53:55" x14ac:dyDescent="0.25">
      <c r="BA184" s="22">
        <f t="shared" si="55"/>
        <v>46205</v>
      </c>
      <c r="BB184" t="s">
        <v>18</v>
      </c>
    </row>
    <row r="185" spans="53:55" x14ac:dyDescent="0.25">
      <c r="BA185" s="22">
        <f t="shared" si="55"/>
        <v>46206</v>
      </c>
      <c r="BB185" t="s">
        <v>19</v>
      </c>
    </row>
    <row r="186" spans="53:55" x14ac:dyDescent="0.25">
      <c r="BA186" s="22">
        <f t="shared" si="55"/>
        <v>46207</v>
      </c>
      <c r="BB186" t="s">
        <v>21</v>
      </c>
    </row>
    <row r="187" spans="53:55" x14ac:dyDescent="0.25">
      <c r="BA187" s="22">
        <f t="shared" si="55"/>
        <v>46208</v>
      </c>
      <c r="BB187" t="s">
        <v>23</v>
      </c>
    </row>
    <row r="188" spans="53:55" x14ac:dyDescent="0.25">
      <c r="BA188" s="22">
        <f t="shared" si="55"/>
        <v>46209</v>
      </c>
      <c r="BB188" t="s">
        <v>25</v>
      </c>
      <c r="BC188">
        <f t="shared" si="59"/>
        <v>28</v>
      </c>
    </row>
    <row r="189" spans="53:55" x14ac:dyDescent="0.25">
      <c r="BA189" s="22">
        <f t="shared" si="55"/>
        <v>46210</v>
      </c>
      <c r="BB189" t="s">
        <v>18</v>
      </c>
    </row>
    <row r="190" spans="53:55" x14ac:dyDescent="0.25">
      <c r="BA190" s="22">
        <f t="shared" si="55"/>
        <v>46211</v>
      </c>
      <c r="BB190" t="s">
        <v>28</v>
      </c>
    </row>
    <row r="191" spans="53:55" x14ac:dyDescent="0.25">
      <c r="BA191" s="22">
        <f t="shared" si="55"/>
        <v>46212</v>
      </c>
      <c r="BB191" t="s">
        <v>18</v>
      </c>
    </row>
    <row r="192" spans="53:55" x14ac:dyDescent="0.25">
      <c r="BA192" s="22">
        <f t="shared" si="55"/>
        <v>46213</v>
      </c>
      <c r="BB192" t="s">
        <v>19</v>
      </c>
    </row>
    <row r="193" spans="53:55" x14ac:dyDescent="0.25">
      <c r="BA193" s="22">
        <f t="shared" si="55"/>
        <v>46214</v>
      </c>
      <c r="BB193" t="s">
        <v>21</v>
      </c>
    </row>
    <row r="194" spans="53:55" x14ac:dyDescent="0.25">
      <c r="BA194" s="22">
        <f t="shared" si="55"/>
        <v>46215</v>
      </c>
      <c r="BB194" t="s">
        <v>23</v>
      </c>
    </row>
    <row r="195" spans="53:55" x14ac:dyDescent="0.25">
      <c r="BA195" s="22">
        <f t="shared" si="55"/>
        <v>46216</v>
      </c>
      <c r="BB195" t="s">
        <v>25</v>
      </c>
      <c r="BC195">
        <f t="shared" ref="BC195" si="61">BC188+1</f>
        <v>29</v>
      </c>
    </row>
    <row r="196" spans="53:55" x14ac:dyDescent="0.25">
      <c r="BA196" s="22">
        <f t="shared" ref="BA196:BA259" si="62">BA195+1</f>
        <v>46217</v>
      </c>
      <c r="BB196" t="s">
        <v>18</v>
      </c>
    </row>
    <row r="197" spans="53:55" x14ac:dyDescent="0.25">
      <c r="BA197" s="22">
        <f t="shared" si="62"/>
        <v>46218</v>
      </c>
      <c r="BB197" t="s">
        <v>28</v>
      </c>
    </row>
    <row r="198" spans="53:55" x14ac:dyDescent="0.25">
      <c r="BA198" s="22">
        <f t="shared" si="62"/>
        <v>46219</v>
      </c>
      <c r="BB198" t="s">
        <v>18</v>
      </c>
    </row>
    <row r="199" spans="53:55" x14ac:dyDescent="0.25">
      <c r="BA199" s="22">
        <f t="shared" si="62"/>
        <v>46220</v>
      </c>
      <c r="BB199" t="s">
        <v>19</v>
      </c>
    </row>
    <row r="200" spans="53:55" x14ac:dyDescent="0.25">
      <c r="BA200" s="22">
        <f t="shared" si="62"/>
        <v>46221</v>
      </c>
      <c r="BB200" t="s">
        <v>21</v>
      </c>
    </row>
    <row r="201" spans="53:55" x14ac:dyDescent="0.25">
      <c r="BA201" s="22">
        <f t="shared" si="62"/>
        <v>46222</v>
      </c>
      <c r="BB201" t="s">
        <v>23</v>
      </c>
    </row>
    <row r="202" spans="53:55" x14ac:dyDescent="0.25">
      <c r="BA202" s="22">
        <f t="shared" si="62"/>
        <v>46223</v>
      </c>
      <c r="BB202" t="s">
        <v>25</v>
      </c>
      <c r="BC202">
        <f t="shared" si="59"/>
        <v>30</v>
      </c>
    </row>
    <row r="203" spans="53:55" x14ac:dyDescent="0.25">
      <c r="BA203" s="22">
        <f t="shared" si="62"/>
        <v>46224</v>
      </c>
      <c r="BB203" t="s">
        <v>18</v>
      </c>
    </row>
    <row r="204" spans="53:55" x14ac:dyDescent="0.25">
      <c r="BA204" s="22">
        <f t="shared" si="62"/>
        <v>46225</v>
      </c>
      <c r="BB204" t="s">
        <v>28</v>
      </c>
    </row>
    <row r="205" spans="53:55" x14ac:dyDescent="0.25">
      <c r="BA205" s="22">
        <f t="shared" si="62"/>
        <v>46226</v>
      </c>
      <c r="BB205" t="s">
        <v>18</v>
      </c>
    </row>
    <row r="206" spans="53:55" x14ac:dyDescent="0.25">
      <c r="BA206" s="22">
        <f t="shared" si="62"/>
        <v>46227</v>
      </c>
      <c r="BB206" t="s">
        <v>19</v>
      </c>
    </row>
    <row r="207" spans="53:55" x14ac:dyDescent="0.25">
      <c r="BA207" s="22">
        <f t="shared" si="62"/>
        <v>46228</v>
      </c>
      <c r="BB207" t="s">
        <v>21</v>
      </c>
    </row>
    <row r="208" spans="53:55" x14ac:dyDescent="0.25">
      <c r="BA208" s="22">
        <f t="shared" si="62"/>
        <v>46229</v>
      </c>
      <c r="BB208" t="s">
        <v>23</v>
      </c>
    </row>
    <row r="209" spans="53:55" x14ac:dyDescent="0.25">
      <c r="BA209" s="22">
        <f t="shared" si="62"/>
        <v>46230</v>
      </c>
      <c r="BB209" t="s">
        <v>25</v>
      </c>
      <c r="BC209">
        <f t="shared" ref="BC209" si="63">BC202+1</f>
        <v>31</v>
      </c>
    </row>
    <row r="210" spans="53:55" x14ac:dyDescent="0.25">
      <c r="BA210" s="22">
        <f t="shared" si="62"/>
        <v>46231</v>
      </c>
      <c r="BB210" t="s">
        <v>18</v>
      </c>
    </row>
    <row r="211" spans="53:55" x14ac:dyDescent="0.25">
      <c r="BA211" s="22">
        <f t="shared" si="62"/>
        <v>46232</v>
      </c>
      <c r="BB211" t="s">
        <v>28</v>
      </c>
    </row>
    <row r="212" spans="53:55" x14ac:dyDescent="0.25">
      <c r="BA212" s="22">
        <f t="shared" si="62"/>
        <v>46233</v>
      </c>
      <c r="BB212" t="s">
        <v>18</v>
      </c>
    </row>
    <row r="213" spans="53:55" x14ac:dyDescent="0.25">
      <c r="BA213" s="22">
        <f t="shared" si="62"/>
        <v>46234</v>
      </c>
      <c r="BB213" t="s">
        <v>19</v>
      </c>
    </row>
    <row r="214" spans="53:55" x14ac:dyDescent="0.25">
      <c r="BA214" s="22">
        <f t="shared" si="62"/>
        <v>46235</v>
      </c>
      <c r="BB214" t="s">
        <v>21</v>
      </c>
    </row>
    <row r="215" spans="53:55" x14ac:dyDescent="0.25">
      <c r="BA215" s="22">
        <f t="shared" si="62"/>
        <v>46236</v>
      </c>
      <c r="BB215" t="s">
        <v>23</v>
      </c>
    </row>
    <row r="216" spans="53:55" x14ac:dyDescent="0.25">
      <c r="BA216" s="22">
        <f t="shared" si="62"/>
        <v>46237</v>
      </c>
      <c r="BB216" t="s">
        <v>25</v>
      </c>
      <c r="BC216">
        <f t="shared" si="59"/>
        <v>32</v>
      </c>
    </row>
    <row r="217" spans="53:55" x14ac:dyDescent="0.25">
      <c r="BA217" s="22">
        <f t="shared" si="62"/>
        <v>46238</v>
      </c>
      <c r="BB217" t="s">
        <v>18</v>
      </c>
    </row>
    <row r="218" spans="53:55" x14ac:dyDescent="0.25">
      <c r="BA218" s="22">
        <f t="shared" si="62"/>
        <v>46239</v>
      </c>
      <c r="BB218" t="s">
        <v>28</v>
      </c>
    </row>
    <row r="219" spans="53:55" x14ac:dyDescent="0.25">
      <c r="BA219" s="22">
        <f t="shared" si="62"/>
        <v>46240</v>
      </c>
      <c r="BB219" t="s">
        <v>18</v>
      </c>
    </row>
    <row r="220" spans="53:55" x14ac:dyDescent="0.25">
      <c r="BA220" s="22">
        <f t="shared" si="62"/>
        <v>46241</v>
      </c>
      <c r="BB220" t="s">
        <v>19</v>
      </c>
    </row>
    <row r="221" spans="53:55" x14ac:dyDescent="0.25">
      <c r="BA221" s="22">
        <f t="shared" si="62"/>
        <v>46242</v>
      </c>
      <c r="BB221" t="s">
        <v>21</v>
      </c>
    </row>
    <row r="222" spans="53:55" x14ac:dyDescent="0.25">
      <c r="BA222" s="22">
        <f t="shared" si="62"/>
        <v>46243</v>
      </c>
      <c r="BB222" t="s">
        <v>23</v>
      </c>
    </row>
    <row r="223" spans="53:55" x14ac:dyDescent="0.25">
      <c r="BA223" s="22">
        <f t="shared" si="62"/>
        <v>46244</v>
      </c>
      <c r="BB223" t="s">
        <v>25</v>
      </c>
      <c r="BC223">
        <f t="shared" ref="BC223" si="64">BC216+1</f>
        <v>33</v>
      </c>
    </row>
    <row r="224" spans="53:55" x14ac:dyDescent="0.25">
      <c r="BA224" s="22">
        <f t="shared" si="62"/>
        <v>46245</v>
      </c>
      <c r="BB224" t="s">
        <v>18</v>
      </c>
    </row>
    <row r="225" spans="53:55" x14ac:dyDescent="0.25">
      <c r="BA225" s="22">
        <f t="shared" si="62"/>
        <v>46246</v>
      </c>
      <c r="BB225" t="s">
        <v>28</v>
      </c>
    </row>
    <row r="226" spans="53:55" x14ac:dyDescent="0.25">
      <c r="BA226" s="22">
        <f t="shared" si="62"/>
        <v>46247</v>
      </c>
      <c r="BB226" t="s">
        <v>18</v>
      </c>
    </row>
    <row r="227" spans="53:55" x14ac:dyDescent="0.25">
      <c r="BA227" s="22">
        <f t="shared" si="62"/>
        <v>46248</v>
      </c>
      <c r="BB227" t="s">
        <v>19</v>
      </c>
    </row>
    <row r="228" spans="53:55" x14ac:dyDescent="0.25">
      <c r="BA228" s="22">
        <f t="shared" si="62"/>
        <v>46249</v>
      </c>
      <c r="BB228" t="s">
        <v>21</v>
      </c>
    </row>
    <row r="229" spans="53:55" x14ac:dyDescent="0.25">
      <c r="BA229" s="22">
        <f t="shared" si="62"/>
        <v>46250</v>
      </c>
      <c r="BB229" t="s">
        <v>23</v>
      </c>
    </row>
    <row r="230" spans="53:55" x14ac:dyDescent="0.25">
      <c r="BA230" s="22">
        <f t="shared" si="62"/>
        <v>46251</v>
      </c>
      <c r="BB230" t="s">
        <v>25</v>
      </c>
      <c r="BC230">
        <f t="shared" si="59"/>
        <v>34</v>
      </c>
    </row>
    <row r="231" spans="53:55" x14ac:dyDescent="0.25">
      <c r="BA231" s="22">
        <f t="shared" si="62"/>
        <v>46252</v>
      </c>
      <c r="BB231" t="s">
        <v>18</v>
      </c>
    </row>
    <row r="232" spans="53:55" x14ac:dyDescent="0.25">
      <c r="BA232" s="22">
        <f t="shared" si="62"/>
        <v>46253</v>
      </c>
      <c r="BB232" t="s">
        <v>28</v>
      </c>
    </row>
    <row r="233" spans="53:55" x14ac:dyDescent="0.25">
      <c r="BA233" s="22">
        <f t="shared" si="62"/>
        <v>46254</v>
      </c>
      <c r="BB233" t="s">
        <v>18</v>
      </c>
    </row>
    <row r="234" spans="53:55" x14ac:dyDescent="0.25">
      <c r="BA234" s="22">
        <f t="shared" si="62"/>
        <v>46255</v>
      </c>
      <c r="BB234" t="s">
        <v>19</v>
      </c>
    </row>
    <row r="235" spans="53:55" x14ac:dyDescent="0.25">
      <c r="BA235" s="22">
        <f t="shared" si="62"/>
        <v>46256</v>
      </c>
      <c r="BB235" t="s">
        <v>21</v>
      </c>
    </row>
    <row r="236" spans="53:55" x14ac:dyDescent="0.25">
      <c r="BA236" s="22">
        <f t="shared" si="62"/>
        <v>46257</v>
      </c>
      <c r="BB236" t="s">
        <v>23</v>
      </c>
    </row>
    <row r="237" spans="53:55" x14ac:dyDescent="0.25">
      <c r="BA237" s="22">
        <f t="shared" si="62"/>
        <v>46258</v>
      </c>
      <c r="BB237" t="s">
        <v>25</v>
      </c>
      <c r="BC237">
        <f t="shared" ref="BC237" si="65">BC230+1</f>
        <v>35</v>
      </c>
    </row>
    <row r="238" spans="53:55" x14ac:dyDescent="0.25">
      <c r="BA238" s="22">
        <f t="shared" si="62"/>
        <v>46259</v>
      </c>
      <c r="BB238" t="s">
        <v>18</v>
      </c>
    </row>
    <row r="239" spans="53:55" x14ac:dyDescent="0.25">
      <c r="BA239" s="22">
        <f t="shared" si="62"/>
        <v>46260</v>
      </c>
      <c r="BB239" t="s">
        <v>28</v>
      </c>
    </row>
    <row r="240" spans="53:55" x14ac:dyDescent="0.25">
      <c r="BA240" s="22">
        <f t="shared" si="62"/>
        <v>46261</v>
      </c>
      <c r="BB240" t="s">
        <v>18</v>
      </c>
    </row>
    <row r="241" spans="53:55" x14ac:dyDescent="0.25">
      <c r="BA241" s="22">
        <f t="shared" si="62"/>
        <v>46262</v>
      </c>
      <c r="BB241" t="s">
        <v>19</v>
      </c>
    </row>
    <row r="242" spans="53:55" x14ac:dyDescent="0.25">
      <c r="BA242" s="22">
        <f t="shared" si="62"/>
        <v>46263</v>
      </c>
      <c r="BB242" t="s">
        <v>21</v>
      </c>
    </row>
    <row r="243" spans="53:55" x14ac:dyDescent="0.25">
      <c r="BA243" s="22">
        <f t="shared" si="62"/>
        <v>46264</v>
      </c>
      <c r="BB243" t="s">
        <v>23</v>
      </c>
    </row>
    <row r="244" spans="53:55" x14ac:dyDescent="0.25">
      <c r="BA244" s="22">
        <f t="shared" si="62"/>
        <v>46265</v>
      </c>
      <c r="BB244" t="s">
        <v>25</v>
      </c>
      <c r="BC244">
        <f t="shared" ref="BC244:BC300" si="66">BC237+1</f>
        <v>36</v>
      </c>
    </row>
    <row r="245" spans="53:55" x14ac:dyDescent="0.25">
      <c r="BA245" s="22">
        <f t="shared" si="62"/>
        <v>46266</v>
      </c>
      <c r="BB245" t="s">
        <v>18</v>
      </c>
    </row>
    <row r="246" spans="53:55" x14ac:dyDescent="0.25">
      <c r="BA246" s="22">
        <f t="shared" si="62"/>
        <v>46267</v>
      </c>
      <c r="BB246" t="s">
        <v>28</v>
      </c>
    </row>
    <row r="247" spans="53:55" x14ac:dyDescent="0.25">
      <c r="BA247" s="22">
        <f t="shared" si="62"/>
        <v>46268</v>
      </c>
      <c r="BB247" t="s">
        <v>18</v>
      </c>
    </row>
    <row r="248" spans="53:55" x14ac:dyDescent="0.25">
      <c r="BA248" s="22">
        <f t="shared" si="62"/>
        <v>46269</v>
      </c>
      <c r="BB248" t="s">
        <v>19</v>
      </c>
    </row>
    <row r="249" spans="53:55" x14ac:dyDescent="0.25">
      <c r="BA249" s="22">
        <f t="shared" si="62"/>
        <v>46270</v>
      </c>
      <c r="BB249" t="s">
        <v>21</v>
      </c>
    </row>
    <row r="250" spans="53:55" x14ac:dyDescent="0.25">
      <c r="BA250" s="22">
        <f t="shared" si="62"/>
        <v>46271</v>
      </c>
      <c r="BB250" t="s">
        <v>23</v>
      </c>
    </row>
    <row r="251" spans="53:55" x14ac:dyDescent="0.25">
      <c r="BA251" s="22">
        <f t="shared" si="62"/>
        <v>46272</v>
      </c>
      <c r="BB251" t="s">
        <v>25</v>
      </c>
      <c r="BC251">
        <f t="shared" ref="BC251" si="67">BC244+1</f>
        <v>37</v>
      </c>
    </row>
    <row r="252" spans="53:55" x14ac:dyDescent="0.25">
      <c r="BA252" s="22">
        <f t="shared" si="62"/>
        <v>46273</v>
      </c>
      <c r="BB252" t="s">
        <v>18</v>
      </c>
    </row>
    <row r="253" spans="53:55" x14ac:dyDescent="0.25">
      <c r="BA253" s="22">
        <f t="shared" si="62"/>
        <v>46274</v>
      </c>
      <c r="BB253" t="s">
        <v>28</v>
      </c>
    </row>
    <row r="254" spans="53:55" x14ac:dyDescent="0.25">
      <c r="BA254" s="22">
        <f t="shared" si="62"/>
        <v>46275</v>
      </c>
      <c r="BB254" t="s">
        <v>18</v>
      </c>
    </row>
    <row r="255" spans="53:55" x14ac:dyDescent="0.25">
      <c r="BA255" s="22">
        <f t="shared" si="62"/>
        <v>46276</v>
      </c>
      <c r="BB255" t="s">
        <v>19</v>
      </c>
    </row>
    <row r="256" spans="53:55" x14ac:dyDescent="0.25">
      <c r="BA256" s="22">
        <f t="shared" si="62"/>
        <v>46277</v>
      </c>
      <c r="BB256" t="s">
        <v>21</v>
      </c>
    </row>
    <row r="257" spans="53:55" x14ac:dyDescent="0.25">
      <c r="BA257" s="22">
        <f t="shared" si="62"/>
        <v>46278</v>
      </c>
      <c r="BB257" t="s">
        <v>23</v>
      </c>
    </row>
    <row r="258" spans="53:55" x14ac:dyDescent="0.25">
      <c r="BA258" s="22">
        <f t="shared" si="62"/>
        <v>46279</v>
      </c>
      <c r="BB258" t="s">
        <v>25</v>
      </c>
      <c r="BC258">
        <f t="shared" si="66"/>
        <v>38</v>
      </c>
    </row>
    <row r="259" spans="53:55" x14ac:dyDescent="0.25">
      <c r="BA259" s="22">
        <f t="shared" si="62"/>
        <v>46280</v>
      </c>
      <c r="BB259" t="s">
        <v>18</v>
      </c>
    </row>
    <row r="260" spans="53:55" x14ac:dyDescent="0.25">
      <c r="BA260" s="22">
        <f t="shared" ref="BA260:BA323" si="68">BA259+1</f>
        <v>46281</v>
      </c>
      <c r="BB260" t="s">
        <v>28</v>
      </c>
    </row>
    <row r="261" spans="53:55" x14ac:dyDescent="0.25">
      <c r="BA261" s="22">
        <f t="shared" si="68"/>
        <v>46282</v>
      </c>
      <c r="BB261" t="s">
        <v>18</v>
      </c>
    </row>
    <row r="262" spans="53:55" x14ac:dyDescent="0.25">
      <c r="BA262" s="22">
        <f t="shared" si="68"/>
        <v>46283</v>
      </c>
      <c r="BB262" t="s">
        <v>19</v>
      </c>
    </row>
    <row r="263" spans="53:55" x14ac:dyDescent="0.25">
      <c r="BA263" s="22">
        <f t="shared" si="68"/>
        <v>46284</v>
      </c>
      <c r="BB263" t="s">
        <v>21</v>
      </c>
    </row>
    <row r="264" spans="53:55" x14ac:dyDescent="0.25">
      <c r="BA264" s="22">
        <f t="shared" si="68"/>
        <v>46285</v>
      </c>
      <c r="BB264" t="s">
        <v>23</v>
      </c>
    </row>
    <row r="265" spans="53:55" x14ac:dyDescent="0.25">
      <c r="BA265" s="22">
        <f t="shared" si="68"/>
        <v>46286</v>
      </c>
      <c r="BB265" t="s">
        <v>25</v>
      </c>
      <c r="BC265">
        <f t="shared" ref="BC265" si="69">BC258+1</f>
        <v>39</v>
      </c>
    </row>
    <row r="266" spans="53:55" x14ac:dyDescent="0.25">
      <c r="BA266" s="22">
        <f t="shared" si="68"/>
        <v>46287</v>
      </c>
      <c r="BB266" t="s">
        <v>18</v>
      </c>
    </row>
    <row r="267" spans="53:55" x14ac:dyDescent="0.25">
      <c r="BA267" s="22">
        <f t="shared" si="68"/>
        <v>46288</v>
      </c>
      <c r="BB267" t="s">
        <v>28</v>
      </c>
    </row>
    <row r="268" spans="53:55" x14ac:dyDescent="0.25">
      <c r="BA268" s="22">
        <f t="shared" si="68"/>
        <v>46289</v>
      </c>
      <c r="BB268" t="s">
        <v>18</v>
      </c>
    </row>
    <row r="269" spans="53:55" x14ac:dyDescent="0.25">
      <c r="BA269" s="22">
        <f t="shared" si="68"/>
        <v>46290</v>
      </c>
      <c r="BB269" t="s">
        <v>19</v>
      </c>
    </row>
    <row r="270" spans="53:55" x14ac:dyDescent="0.25">
      <c r="BA270" s="22">
        <f t="shared" si="68"/>
        <v>46291</v>
      </c>
      <c r="BB270" t="s">
        <v>21</v>
      </c>
    </row>
    <row r="271" spans="53:55" x14ac:dyDescent="0.25">
      <c r="BA271" s="22">
        <f t="shared" si="68"/>
        <v>46292</v>
      </c>
      <c r="BB271" t="s">
        <v>23</v>
      </c>
    </row>
    <row r="272" spans="53:55" x14ac:dyDescent="0.25">
      <c r="BA272" s="22">
        <f t="shared" si="68"/>
        <v>46293</v>
      </c>
      <c r="BB272" t="s">
        <v>25</v>
      </c>
      <c r="BC272">
        <f t="shared" si="66"/>
        <v>40</v>
      </c>
    </row>
    <row r="273" spans="53:55" x14ac:dyDescent="0.25">
      <c r="BA273" s="22">
        <f t="shared" si="68"/>
        <v>46294</v>
      </c>
      <c r="BB273" t="s">
        <v>18</v>
      </c>
    </row>
    <row r="274" spans="53:55" x14ac:dyDescent="0.25">
      <c r="BA274" s="22">
        <f t="shared" si="68"/>
        <v>46295</v>
      </c>
      <c r="BB274" t="s">
        <v>28</v>
      </c>
    </row>
    <row r="275" spans="53:55" x14ac:dyDescent="0.25">
      <c r="BA275" s="22">
        <f t="shared" si="68"/>
        <v>46296</v>
      </c>
      <c r="BB275" t="s">
        <v>18</v>
      </c>
    </row>
    <row r="276" spans="53:55" x14ac:dyDescent="0.25">
      <c r="BA276" s="22">
        <f t="shared" si="68"/>
        <v>46297</v>
      </c>
      <c r="BB276" t="s">
        <v>19</v>
      </c>
    </row>
    <row r="277" spans="53:55" x14ac:dyDescent="0.25">
      <c r="BA277" s="22">
        <f t="shared" si="68"/>
        <v>46298</v>
      </c>
      <c r="BB277" t="s">
        <v>21</v>
      </c>
    </row>
    <row r="278" spans="53:55" x14ac:dyDescent="0.25">
      <c r="BA278" s="22">
        <f t="shared" si="68"/>
        <v>46299</v>
      </c>
      <c r="BB278" t="s">
        <v>23</v>
      </c>
    </row>
    <row r="279" spans="53:55" x14ac:dyDescent="0.25">
      <c r="BA279" s="22">
        <f t="shared" si="68"/>
        <v>46300</v>
      </c>
      <c r="BB279" t="s">
        <v>25</v>
      </c>
      <c r="BC279">
        <f t="shared" ref="BC279" si="70">BC272+1</f>
        <v>41</v>
      </c>
    </row>
    <row r="280" spans="53:55" x14ac:dyDescent="0.25">
      <c r="BA280" s="22">
        <f t="shared" si="68"/>
        <v>46301</v>
      </c>
      <c r="BB280" t="s">
        <v>18</v>
      </c>
    </row>
    <row r="281" spans="53:55" x14ac:dyDescent="0.25">
      <c r="BA281" s="22">
        <f t="shared" si="68"/>
        <v>46302</v>
      </c>
      <c r="BB281" t="s">
        <v>28</v>
      </c>
    </row>
    <row r="282" spans="53:55" x14ac:dyDescent="0.25">
      <c r="BA282" s="22">
        <f t="shared" si="68"/>
        <v>46303</v>
      </c>
      <c r="BB282" t="s">
        <v>18</v>
      </c>
    </row>
    <row r="283" spans="53:55" x14ac:dyDescent="0.25">
      <c r="BA283" s="22">
        <f t="shared" si="68"/>
        <v>46304</v>
      </c>
      <c r="BB283" t="s">
        <v>19</v>
      </c>
    </row>
    <row r="284" spans="53:55" x14ac:dyDescent="0.25">
      <c r="BA284" s="22">
        <f t="shared" si="68"/>
        <v>46305</v>
      </c>
      <c r="BB284" t="s">
        <v>21</v>
      </c>
    </row>
    <row r="285" spans="53:55" x14ac:dyDescent="0.25">
      <c r="BA285" s="22">
        <f t="shared" si="68"/>
        <v>46306</v>
      </c>
      <c r="BB285" t="s">
        <v>23</v>
      </c>
    </row>
    <row r="286" spans="53:55" x14ac:dyDescent="0.25">
      <c r="BA286" s="22">
        <f t="shared" si="68"/>
        <v>46307</v>
      </c>
      <c r="BB286" t="s">
        <v>25</v>
      </c>
      <c r="BC286">
        <f t="shared" si="66"/>
        <v>42</v>
      </c>
    </row>
    <row r="287" spans="53:55" x14ac:dyDescent="0.25">
      <c r="BA287" s="22">
        <f t="shared" si="68"/>
        <v>46308</v>
      </c>
      <c r="BB287" t="s">
        <v>18</v>
      </c>
    </row>
    <row r="288" spans="53:55" x14ac:dyDescent="0.25">
      <c r="BA288" s="22">
        <f t="shared" si="68"/>
        <v>46309</v>
      </c>
      <c r="BB288" t="s">
        <v>28</v>
      </c>
    </row>
    <row r="289" spans="53:55" x14ac:dyDescent="0.25">
      <c r="BA289" s="22">
        <f t="shared" si="68"/>
        <v>46310</v>
      </c>
      <c r="BB289" t="s">
        <v>18</v>
      </c>
    </row>
    <row r="290" spans="53:55" x14ac:dyDescent="0.25">
      <c r="BA290" s="22">
        <f t="shared" si="68"/>
        <v>46311</v>
      </c>
      <c r="BB290" t="s">
        <v>19</v>
      </c>
    </row>
    <row r="291" spans="53:55" x14ac:dyDescent="0.25">
      <c r="BA291" s="22">
        <f t="shared" si="68"/>
        <v>46312</v>
      </c>
      <c r="BB291" t="s">
        <v>21</v>
      </c>
    </row>
    <row r="292" spans="53:55" x14ac:dyDescent="0.25">
      <c r="BA292" s="22">
        <f t="shared" si="68"/>
        <v>46313</v>
      </c>
      <c r="BB292" t="s">
        <v>23</v>
      </c>
    </row>
    <row r="293" spans="53:55" x14ac:dyDescent="0.25">
      <c r="BA293" s="22">
        <f t="shared" si="68"/>
        <v>46314</v>
      </c>
      <c r="BB293" t="s">
        <v>25</v>
      </c>
      <c r="BC293">
        <f t="shared" ref="BC293" si="71">BC286+1</f>
        <v>43</v>
      </c>
    </row>
    <row r="294" spans="53:55" x14ac:dyDescent="0.25">
      <c r="BA294" s="22">
        <f t="shared" si="68"/>
        <v>46315</v>
      </c>
      <c r="BB294" t="s">
        <v>18</v>
      </c>
    </row>
    <row r="295" spans="53:55" x14ac:dyDescent="0.25">
      <c r="BA295" s="22">
        <f t="shared" si="68"/>
        <v>46316</v>
      </c>
      <c r="BB295" t="s">
        <v>28</v>
      </c>
    </row>
    <row r="296" spans="53:55" x14ac:dyDescent="0.25">
      <c r="BA296" s="22">
        <f t="shared" si="68"/>
        <v>46317</v>
      </c>
      <c r="BB296" t="s">
        <v>18</v>
      </c>
    </row>
    <row r="297" spans="53:55" x14ac:dyDescent="0.25">
      <c r="BA297" s="22">
        <f t="shared" si="68"/>
        <v>46318</v>
      </c>
      <c r="BB297" t="s">
        <v>19</v>
      </c>
    </row>
    <row r="298" spans="53:55" x14ac:dyDescent="0.25">
      <c r="BA298" s="22">
        <f t="shared" si="68"/>
        <v>46319</v>
      </c>
      <c r="BB298" t="s">
        <v>21</v>
      </c>
    </row>
    <row r="299" spans="53:55" x14ac:dyDescent="0.25">
      <c r="BA299" s="22">
        <f t="shared" si="68"/>
        <v>46320</v>
      </c>
      <c r="BB299" t="s">
        <v>23</v>
      </c>
    </row>
    <row r="300" spans="53:55" x14ac:dyDescent="0.25">
      <c r="BA300" s="22">
        <f t="shared" si="68"/>
        <v>46321</v>
      </c>
      <c r="BB300" t="s">
        <v>25</v>
      </c>
      <c r="BC300">
        <f t="shared" si="66"/>
        <v>44</v>
      </c>
    </row>
    <row r="301" spans="53:55" x14ac:dyDescent="0.25">
      <c r="BA301" s="22">
        <f t="shared" si="68"/>
        <v>46322</v>
      </c>
      <c r="BB301" t="s">
        <v>18</v>
      </c>
    </row>
    <row r="302" spans="53:55" x14ac:dyDescent="0.25">
      <c r="BA302" s="22">
        <f t="shared" si="68"/>
        <v>46323</v>
      </c>
      <c r="BB302" t="s">
        <v>28</v>
      </c>
    </row>
    <row r="303" spans="53:55" x14ac:dyDescent="0.25">
      <c r="BA303" s="22">
        <f t="shared" si="68"/>
        <v>46324</v>
      </c>
      <c r="BB303" t="s">
        <v>18</v>
      </c>
    </row>
    <row r="304" spans="53:55" x14ac:dyDescent="0.25">
      <c r="BA304" s="22">
        <f t="shared" si="68"/>
        <v>46325</v>
      </c>
      <c r="BB304" t="s">
        <v>19</v>
      </c>
    </row>
    <row r="305" spans="53:55" x14ac:dyDescent="0.25">
      <c r="BA305" s="22">
        <f t="shared" si="68"/>
        <v>46326</v>
      </c>
      <c r="BB305" t="s">
        <v>21</v>
      </c>
    </row>
    <row r="306" spans="53:55" x14ac:dyDescent="0.25">
      <c r="BA306" s="22">
        <f t="shared" si="68"/>
        <v>46327</v>
      </c>
      <c r="BB306" t="s">
        <v>23</v>
      </c>
    </row>
    <row r="307" spans="53:55" x14ac:dyDescent="0.25">
      <c r="BA307" s="22">
        <f t="shared" si="68"/>
        <v>46328</v>
      </c>
      <c r="BB307" t="s">
        <v>25</v>
      </c>
      <c r="BC307">
        <f t="shared" ref="BC307" si="72">BC300+1</f>
        <v>45</v>
      </c>
    </row>
    <row r="308" spans="53:55" x14ac:dyDescent="0.25">
      <c r="BA308" s="22">
        <f t="shared" si="68"/>
        <v>46329</v>
      </c>
      <c r="BB308" t="s">
        <v>18</v>
      </c>
    </row>
    <row r="309" spans="53:55" x14ac:dyDescent="0.25">
      <c r="BA309" s="22">
        <f t="shared" si="68"/>
        <v>46330</v>
      </c>
      <c r="BB309" t="s">
        <v>28</v>
      </c>
    </row>
    <row r="310" spans="53:55" x14ac:dyDescent="0.25">
      <c r="BA310" s="22">
        <f t="shared" si="68"/>
        <v>46331</v>
      </c>
      <c r="BB310" t="s">
        <v>18</v>
      </c>
    </row>
    <row r="311" spans="53:55" x14ac:dyDescent="0.25">
      <c r="BA311" s="22">
        <f t="shared" si="68"/>
        <v>46332</v>
      </c>
      <c r="BB311" t="s">
        <v>19</v>
      </c>
    </row>
    <row r="312" spans="53:55" x14ac:dyDescent="0.25">
      <c r="BA312" s="22">
        <f t="shared" si="68"/>
        <v>46333</v>
      </c>
      <c r="BB312" t="s">
        <v>21</v>
      </c>
    </row>
    <row r="313" spans="53:55" x14ac:dyDescent="0.25">
      <c r="BA313" s="22">
        <f t="shared" si="68"/>
        <v>46334</v>
      </c>
      <c r="BB313" t="s">
        <v>23</v>
      </c>
    </row>
    <row r="314" spans="53:55" x14ac:dyDescent="0.25">
      <c r="BA314" s="22">
        <f t="shared" si="68"/>
        <v>46335</v>
      </c>
      <c r="BB314" t="s">
        <v>25</v>
      </c>
      <c r="BC314">
        <f t="shared" ref="BC314:BC370" si="73">BC307+1</f>
        <v>46</v>
      </c>
    </row>
    <row r="315" spans="53:55" x14ac:dyDescent="0.25">
      <c r="BA315" s="22">
        <f t="shared" si="68"/>
        <v>46336</v>
      </c>
      <c r="BB315" t="s">
        <v>18</v>
      </c>
    </row>
    <row r="316" spans="53:55" x14ac:dyDescent="0.25">
      <c r="BA316" s="22">
        <f t="shared" si="68"/>
        <v>46337</v>
      </c>
      <c r="BB316" t="s">
        <v>28</v>
      </c>
    </row>
    <row r="317" spans="53:55" x14ac:dyDescent="0.25">
      <c r="BA317" s="22">
        <f t="shared" si="68"/>
        <v>46338</v>
      </c>
      <c r="BB317" t="s">
        <v>18</v>
      </c>
    </row>
    <row r="318" spans="53:55" x14ac:dyDescent="0.25">
      <c r="BA318" s="22">
        <f t="shared" si="68"/>
        <v>46339</v>
      </c>
      <c r="BB318" t="s">
        <v>19</v>
      </c>
    </row>
    <row r="319" spans="53:55" x14ac:dyDescent="0.25">
      <c r="BA319" s="22">
        <f t="shared" si="68"/>
        <v>46340</v>
      </c>
      <c r="BB319" t="s">
        <v>21</v>
      </c>
    </row>
    <row r="320" spans="53:55" x14ac:dyDescent="0.25">
      <c r="BA320" s="22">
        <f t="shared" si="68"/>
        <v>46341</v>
      </c>
      <c r="BB320" t="s">
        <v>23</v>
      </c>
    </row>
    <row r="321" spans="53:55" x14ac:dyDescent="0.25">
      <c r="BA321" s="22">
        <f t="shared" si="68"/>
        <v>46342</v>
      </c>
      <c r="BB321" t="s">
        <v>25</v>
      </c>
      <c r="BC321">
        <f t="shared" ref="BC321" si="74">BC314+1</f>
        <v>47</v>
      </c>
    </row>
    <row r="322" spans="53:55" x14ac:dyDescent="0.25">
      <c r="BA322" s="22">
        <f t="shared" si="68"/>
        <v>46343</v>
      </c>
      <c r="BB322" t="s">
        <v>18</v>
      </c>
    </row>
    <row r="323" spans="53:55" x14ac:dyDescent="0.25">
      <c r="BA323" s="22">
        <f t="shared" si="68"/>
        <v>46344</v>
      </c>
      <c r="BB323" t="s">
        <v>28</v>
      </c>
    </row>
    <row r="324" spans="53:55" x14ac:dyDescent="0.25">
      <c r="BA324" s="22">
        <f t="shared" ref="BA324:BA387" si="75">BA323+1</f>
        <v>46345</v>
      </c>
      <c r="BB324" t="s">
        <v>18</v>
      </c>
    </row>
    <row r="325" spans="53:55" x14ac:dyDescent="0.25">
      <c r="BA325" s="22">
        <f t="shared" si="75"/>
        <v>46346</v>
      </c>
      <c r="BB325" t="s">
        <v>19</v>
      </c>
    </row>
    <row r="326" spans="53:55" x14ac:dyDescent="0.25">
      <c r="BA326" s="22">
        <f t="shared" si="75"/>
        <v>46347</v>
      </c>
      <c r="BB326" t="s">
        <v>21</v>
      </c>
    </row>
    <row r="327" spans="53:55" x14ac:dyDescent="0.25">
      <c r="BA327" s="22">
        <f t="shared" si="75"/>
        <v>46348</v>
      </c>
      <c r="BB327" t="s">
        <v>23</v>
      </c>
    </row>
    <row r="328" spans="53:55" x14ac:dyDescent="0.25">
      <c r="BA328" s="22">
        <f t="shared" si="75"/>
        <v>46349</v>
      </c>
      <c r="BB328" t="s">
        <v>25</v>
      </c>
      <c r="BC328">
        <f t="shared" si="73"/>
        <v>48</v>
      </c>
    </row>
    <row r="329" spans="53:55" x14ac:dyDescent="0.25">
      <c r="BA329" s="22">
        <f t="shared" si="75"/>
        <v>46350</v>
      </c>
      <c r="BB329" t="s">
        <v>18</v>
      </c>
    </row>
    <row r="330" spans="53:55" x14ac:dyDescent="0.25">
      <c r="BA330" s="22">
        <f t="shared" si="75"/>
        <v>46351</v>
      </c>
      <c r="BB330" t="s">
        <v>28</v>
      </c>
    </row>
    <row r="331" spans="53:55" x14ac:dyDescent="0.25">
      <c r="BA331" s="22">
        <f t="shared" si="75"/>
        <v>46352</v>
      </c>
      <c r="BB331" t="s">
        <v>18</v>
      </c>
    </row>
    <row r="332" spans="53:55" x14ac:dyDescent="0.25">
      <c r="BA332" s="22">
        <f t="shared" si="75"/>
        <v>46353</v>
      </c>
      <c r="BB332" t="s">
        <v>19</v>
      </c>
    </row>
    <row r="333" spans="53:55" x14ac:dyDescent="0.25">
      <c r="BA333" s="22">
        <f t="shared" si="75"/>
        <v>46354</v>
      </c>
      <c r="BB333" t="s">
        <v>21</v>
      </c>
    </row>
    <row r="334" spans="53:55" x14ac:dyDescent="0.25">
      <c r="BA334" s="22">
        <f t="shared" si="75"/>
        <v>46355</v>
      </c>
      <c r="BB334" t="s">
        <v>23</v>
      </c>
    </row>
    <row r="335" spans="53:55" x14ac:dyDescent="0.25">
      <c r="BA335" s="22">
        <f t="shared" si="75"/>
        <v>46356</v>
      </c>
      <c r="BB335" t="s">
        <v>25</v>
      </c>
      <c r="BC335">
        <f t="shared" ref="BC335" si="76">BC328+1</f>
        <v>49</v>
      </c>
    </row>
    <row r="336" spans="53:55" x14ac:dyDescent="0.25">
      <c r="BA336" s="22">
        <f t="shared" si="75"/>
        <v>46357</v>
      </c>
      <c r="BB336" t="s">
        <v>18</v>
      </c>
    </row>
    <row r="337" spans="53:55" x14ac:dyDescent="0.25">
      <c r="BA337" s="22">
        <f t="shared" si="75"/>
        <v>46358</v>
      </c>
      <c r="BB337" t="s">
        <v>28</v>
      </c>
    </row>
    <row r="338" spans="53:55" x14ac:dyDescent="0.25">
      <c r="BA338" s="22">
        <f t="shared" si="75"/>
        <v>46359</v>
      </c>
      <c r="BB338" t="s">
        <v>18</v>
      </c>
    </row>
    <row r="339" spans="53:55" x14ac:dyDescent="0.25">
      <c r="BA339" s="22">
        <f t="shared" si="75"/>
        <v>46360</v>
      </c>
      <c r="BB339" t="s">
        <v>19</v>
      </c>
    </row>
    <row r="340" spans="53:55" x14ac:dyDescent="0.25">
      <c r="BA340" s="22">
        <f t="shared" si="75"/>
        <v>46361</v>
      </c>
      <c r="BB340" t="s">
        <v>21</v>
      </c>
    </row>
    <row r="341" spans="53:55" x14ac:dyDescent="0.25">
      <c r="BA341" s="22">
        <f t="shared" si="75"/>
        <v>46362</v>
      </c>
      <c r="BB341" t="s">
        <v>23</v>
      </c>
    </row>
    <row r="342" spans="53:55" x14ac:dyDescent="0.25">
      <c r="BA342" s="22">
        <f t="shared" si="75"/>
        <v>46363</v>
      </c>
      <c r="BB342" t="s">
        <v>25</v>
      </c>
      <c r="BC342">
        <f t="shared" si="73"/>
        <v>50</v>
      </c>
    </row>
    <row r="343" spans="53:55" x14ac:dyDescent="0.25">
      <c r="BA343" s="22">
        <f t="shared" si="75"/>
        <v>46364</v>
      </c>
      <c r="BB343" t="s">
        <v>18</v>
      </c>
    </row>
    <row r="344" spans="53:55" x14ac:dyDescent="0.25">
      <c r="BA344" s="22">
        <f t="shared" si="75"/>
        <v>46365</v>
      </c>
      <c r="BB344" t="s">
        <v>28</v>
      </c>
    </row>
    <row r="345" spans="53:55" x14ac:dyDescent="0.25">
      <c r="BA345" s="22">
        <f t="shared" si="75"/>
        <v>46366</v>
      </c>
      <c r="BB345" t="s">
        <v>18</v>
      </c>
    </row>
    <row r="346" spans="53:55" x14ac:dyDescent="0.25">
      <c r="BA346" s="22">
        <f t="shared" si="75"/>
        <v>46367</v>
      </c>
      <c r="BB346" t="s">
        <v>19</v>
      </c>
    </row>
    <row r="347" spans="53:55" x14ac:dyDescent="0.25">
      <c r="BA347" s="22">
        <f t="shared" si="75"/>
        <v>46368</v>
      </c>
      <c r="BB347" t="s">
        <v>21</v>
      </c>
    </row>
    <row r="348" spans="53:55" x14ac:dyDescent="0.25">
      <c r="BA348" s="22">
        <f t="shared" si="75"/>
        <v>46369</v>
      </c>
      <c r="BB348" t="s">
        <v>23</v>
      </c>
    </row>
    <row r="349" spans="53:55" x14ac:dyDescent="0.25">
      <c r="BA349" s="22">
        <f t="shared" si="75"/>
        <v>46370</v>
      </c>
      <c r="BB349" t="s">
        <v>25</v>
      </c>
      <c r="BC349">
        <f t="shared" ref="BC349" si="77">BC342+1</f>
        <v>51</v>
      </c>
    </row>
    <row r="350" spans="53:55" x14ac:dyDescent="0.25">
      <c r="BA350" s="22">
        <f t="shared" si="75"/>
        <v>46371</v>
      </c>
      <c r="BB350" t="s">
        <v>18</v>
      </c>
    </row>
    <row r="351" spans="53:55" x14ac:dyDescent="0.25">
      <c r="BA351" s="22">
        <f t="shared" si="75"/>
        <v>46372</v>
      </c>
      <c r="BB351" t="s">
        <v>28</v>
      </c>
    </row>
    <row r="352" spans="53:55" x14ac:dyDescent="0.25">
      <c r="BA352" s="22">
        <f t="shared" si="75"/>
        <v>46373</v>
      </c>
      <c r="BB352" t="s">
        <v>18</v>
      </c>
    </row>
    <row r="353" spans="53:55" x14ac:dyDescent="0.25">
      <c r="BA353" s="22">
        <f t="shared" si="75"/>
        <v>46374</v>
      </c>
      <c r="BB353" t="s">
        <v>19</v>
      </c>
    </row>
    <row r="354" spans="53:55" x14ac:dyDescent="0.25">
      <c r="BA354" s="22">
        <f t="shared" si="75"/>
        <v>46375</v>
      </c>
      <c r="BB354" t="s">
        <v>21</v>
      </c>
    </row>
    <row r="355" spans="53:55" x14ac:dyDescent="0.25">
      <c r="BA355" s="22">
        <f t="shared" si="75"/>
        <v>46376</v>
      </c>
      <c r="BB355" t="s">
        <v>23</v>
      </c>
    </row>
    <row r="356" spans="53:55" x14ac:dyDescent="0.25">
      <c r="BA356" s="22">
        <f t="shared" si="75"/>
        <v>46377</v>
      </c>
      <c r="BB356" t="s">
        <v>25</v>
      </c>
      <c r="BC356">
        <f t="shared" si="73"/>
        <v>52</v>
      </c>
    </row>
    <row r="357" spans="53:55" x14ac:dyDescent="0.25">
      <c r="BA357" s="22">
        <f t="shared" si="75"/>
        <v>46378</v>
      </c>
      <c r="BB357" t="s">
        <v>18</v>
      </c>
    </row>
    <row r="358" spans="53:55" x14ac:dyDescent="0.25">
      <c r="BA358" s="22">
        <f t="shared" si="75"/>
        <v>46379</v>
      </c>
      <c r="BB358" t="s">
        <v>28</v>
      </c>
    </row>
    <row r="359" spans="53:55" x14ac:dyDescent="0.25">
      <c r="BA359" s="22">
        <f t="shared" si="75"/>
        <v>46380</v>
      </c>
      <c r="BB359" t="s">
        <v>18</v>
      </c>
    </row>
    <row r="360" spans="53:55" x14ac:dyDescent="0.25">
      <c r="BA360" s="22">
        <f t="shared" si="75"/>
        <v>46381</v>
      </c>
      <c r="BB360" t="s">
        <v>19</v>
      </c>
    </row>
    <row r="361" spans="53:55" x14ac:dyDescent="0.25">
      <c r="BA361" s="22">
        <f t="shared" si="75"/>
        <v>46382</v>
      </c>
      <c r="BB361" t="s">
        <v>21</v>
      </c>
    </row>
    <row r="362" spans="53:55" x14ac:dyDescent="0.25">
      <c r="BA362" s="22">
        <f t="shared" si="75"/>
        <v>46383</v>
      </c>
      <c r="BB362" t="s">
        <v>23</v>
      </c>
    </row>
    <row r="363" spans="53:55" x14ac:dyDescent="0.25">
      <c r="BA363" s="22">
        <f t="shared" si="75"/>
        <v>46384</v>
      </c>
      <c r="BB363" t="s">
        <v>25</v>
      </c>
      <c r="BC363">
        <f t="shared" ref="BC363" si="78">BC356+1</f>
        <v>53</v>
      </c>
    </row>
    <row r="364" spans="53:55" x14ac:dyDescent="0.25">
      <c r="BA364" s="22">
        <f t="shared" si="75"/>
        <v>46385</v>
      </c>
      <c r="BB364" t="s">
        <v>18</v>
      </c>
    </row>
    <row r="365" spans="53:55" x14ac:dyDescent="0.25">
      <c r="BA365" s="22">
        <f t="shared" si="75"/>
        <v>46386</v>
      </c>
      <c r="BB365" t="s">
        <v>28</v>
      </c>
    </row>
    <row r="366" spans="53:55" x14ac:dyDescent="0.25">
      <c r="BA366" s="22">
        <f t="shared" si="75"/>
        <v>46387</v>
      </c>
      <c r="BB366" t="s">
        <v>18</v>
      </c>
    </row>
    <row r="367" spans="53:55" x14ac:dyDescent="0.25">
      <c r="BA367" s="22">
        <f t="shared" si="75"/>
        <v>46388</v>
      </c>
      <c r="BB367" t="s">
        <v>19</v>
      </c>
    </row>
    <row r="368" spans="53:55" x14ac:dyDescent="0.25">
      <c r="BA368" s="22">
        <f t="shared" si="75"/>
        <v>46389</v>
      </c>
      <c r="BB368" t="s">
        <v>21</v>
      </c>
    </row>
    <row r="369" spans="53:55" x14ac:dyDescent="0.25">
      <c r="BA369" s="22">
        <f t="shared" si="75"/>
        <v>46390</v>
      </c>
      <c r="BB369" t="s">
        <v>23</v>
      </c>
    </row>
    <row r="370" spans="53:55" x14ac:dyDescent="0.25">
      <c r="BA370" s="22">
        <f t="shared" si="75"/>
        <v>46391</v>
      </c>
      <c r="BB370" t="s">
        <v>25</v>
      </c>
      <c r="BC370">
        <f t="shared" si="73"/>
        <v>54</v>
      </c>
    </row>
    <row r="371" spans="53:55" x14ac:dyDescent="0.25">
      <c r="BA371" s="22">
        <f t="shared" si="75"/>
        <v>46392</v>
      </c>
      <c r="BB371" t="s">
        <v>18</v>
      </c>
    </row>
    <row r="372" spans="53:55" x14ac:dyDescent="0.25">
      <c r="BA372" s="22">
        <f t="shared" si="75"/>
        <v>46393</v>
      </c>
      <c r="BB372" t="s">
        <v>28</v>
      </c>
    </row>
    <row r="373" spans="53:55" x14ac:dyDescent="0.25">
      <c r="BA373" s="22">
        <f t="shared" si="75"/>
        <v>46394</v>
      </c>
      <c r="BB373" t="s">
        <v>18</v>
      </c>
    </row>
    <row r="374" spans="53:55" x14ac:dyDescent="0.25">
      <c r="BA374" s="22">
        <f t="shared" si="75"/>
        <v>46395</v>
      </c>
      <c r="BB374" t="s">
        <v>19</v>
      </c>
    </row>
    <row r="375" spans="53:55" x14ac:dyDescent="0.25">
      <c r="BA375" s="22">
        <f t="shared" si="75"/>
        <v>46396</v>
      </c>
      <c r="BB375" t="s">
        <v>21</v>
      </c>
    </row>
    <row r="376" spans="53:55" x14ac:dyDescent="0.25">
      <c r="BA376" s="22">
        <f t="shared" si="75"/>
        <v>46397</v>
      </c>
      <c r="BB376" t="s">
        <v>23</v>
      </c>
    </row>
    <row r="377" spans="53:55" x14ac:dyDescent="0.25">
      <c r="BA377" s="22">
        <f t="shared" si="75"/>
        <v>46398</v>
      </c>
      <c r="BB377" t="s">
        <v>25</v>
      </c>
      <c r="BC377">
        <f t="shared" ref="BC377" si="79">BC370+1</f>
        <v>55</v>
      </c>
    </row>
    <row r="378" spans="53:55" x14ac:dyDescent="0.25">
      <c r="BA378" s="22">
        <f t="shared" si="75"/>
        <v>46399</v>
      </c>
      <c r="BB378" t="s">
        <v>18</v>
      </c>
    </row>
    <row r="379" spans="53:55" x14ac:dyDescent="0.25">
      <c r="BA379" s="22">
        <f t="shared" si="75"/>
        <v>46400</v>
      </c>
      <c r="BB379" t="s">
        <v>28</v>
      </c>
    </row>
    <row r="380" spans="53:55" x14ac:dyDescent="0.25">
      <c r="BA380" s="22">
        <f t="shared" si="75"/>
        <v>46401</v>
      </c>
      <c r="BB380" t="s">
        <v>18</v>
      </c>
    </row>
    <row r="381" spans="53:55" x14ac:dyDescent="0.25">
      <c r="BA381" s="22">
        <f t="shared" si="75"/>
        <v>46402</v>
      </c>
      <c r="BB381" t="s">
        <v>19</v>
      </c>
    </row>
    <row r="382" spans="53:55" x14ac:dyDescent="0.25">
      <c r="BA382" s="22">
        <f t="shared" si="75"/>
        <v>46403</v>
      </c>
      <c r="BB382" t="s">
        <v>21</v>
      </c>
    </row>
    <row r="383" spans="53:55" x14ac:dyDescent="0.25">
      <c r="BA383" s="22">
        <f t="shared" si="75"/>
        <v>46404</v>
      </c>
      <c r="BB383" t="s">
        <v>23</v>
      </c>
    </row>
    <row r="384" spans="53:55" x14ac:dyDescent="0.25">
      <c r="BA384" s="22">
        <f t="shared" si="75"/>
        <v>46405</v>
      </c>
      <c r="BB384" t="s">
        <v>25</v>
      </c>
      <c r="BC384">
        <f t="shared" ref="BC384:BC440" si="80">BC377+1</f>
        <v>56</v>
      </c>
    </row>
    <row r="385" spans="53:55" x14ac:dyDescent="0.25">
      <c r="BA385" s="22">
        <f t="shared" si="75"/>
        <v>46406</v>
      </c>
      <c r="BB385" t="s">
        <v>18</v>
      </c>
    </row>
    <row r="386" spans="53:55" x14ac:dyDescent="0.25">
      <c r="BA386" s="22">
        <f t="shared" si="75"/>
        <v>46407</v>
      </c>
      <c r="BB386" t="s">
        <v>28</v>
      </c>
    </row>
    <row r="387" spans="53:55" x14ac:dyDescent="0.25">
      <c r="BA387" s="22">
        <f t="shared" si="75"/>
        <v>46408</v>
      </c>
      <c r="BB387" t="s">
        <v>18</v>
      </c>
    </row>
    <row r="388" spans="53:55" x14ac:dyDescent="0.25">
      <c r="BA388" s="22">
        <f t="shared" ref="BA388:BA451" si="81">BA387+1</f>
        <v>46409</v>
      </c>
      <c r="BB388" t="s">
        <v>19</v>
      </c>
    </row>
    <row r="389" spans="53:55" x14ac:dyDescent="0.25">
      <c r="BA389" s="22">
        <f t="shared" si="81"/>
        <v>46410</v>
      </c>
      <c r="BB389" t="s">
        <v>21</v>
      </c>
    </row>
    <row r="390" spans="53:55" x14ac:dyDescent="0.25">
      <c r="BA390" s="22">
        <f t="shared" si="81"/>
        <v>46411</v>
      </c>
      <c r="BB390" t="s">
        <v>23</v>
      </c>
    </row>
    <row r="391" spans="53:55" x14ac:dyDescent="0.25">
      <c r="BA391" s="22">
        <f t="shared" si="81"/>
        <v>46412</v>
      </c>
      <c r="BB391" t="s">
        <v>25</v>
      </c>
      <c r="BC391">
        <f t="shared" ref="BC391" si="82">BC384+1</f>
        <v>57</v>
      </c>
    </row>
    <row r="392" spans="53:55" x14ac:dyDescent="0.25">
      <c r="BA392" s="22">
        <f t="shared" si="81"/>
        <v>46413</v>
      </c>
      <c r="BB392" t="s">
        <v>18</v>
      </c>
    </row>
    <row r="393" spans="53:55" x14ac:dyDescent="0.25">
      <c r="BA393" s="22">
        <f t="shared" si="81"/>
        <v>46414</v>
      </c>
      <c r="BB393" t="s">
        <v>28</v>
      </c>
    </row>
    <row r="394" spans="53:55" x14ac:dyDescent="0.25">
      <c r="BA394" s="22">
        <f t="shared" si="81"/>
        <v>46415</v>
      </c>
      <c r="BB394" t="s">
        <v>18</v>
      </c>
    </row>
    <row r="395" spans="53:55" x14ac:dyDescent="0.25">
      <c r="BA395" s="22">
        <f t="shared" si="81"/>
        <v>46416</v>
      </c>
      <c r="BB395" t="s">
        <v>19</v>
      </c>
    </row>
    <row r="396" spans="53:55" x14ac:dyDescent="0.25">
      <c r="BA396" s="22">
        <f t="shared" si="81"/>
        <v>46417</v>
      </c>
      <c r="BB396" t="s">
        <v>21</v>
      </c>
    </row>
    <row r="397" spans="53:55" x14ac:dyDescent="0.25">
      <c r="BA397" s="22">
        <f t="shared" si="81"/>
        <v>46418</v>
      </c>
      <c r="BB397" t="s">
        <v>23</v>
      </c>
    </row>
    <row r="398" spans="53:55" x14ac:dyDescent="0.25">
      <c r="BA398" s="22">
        <f t="shared" si="81"/>
        <v>46419</v>
      </c>
      <c r="BB398" t="s">
        <v>25</v>
      </c>
      <c r="BC398">
        <f t="shared" si="80"/>
        <v>58</v>
      </c>
    </row>
    <row r="399" spans="53:55" x14ac:dyDescent="0.25">
      <c r="BA399" s="22">
        <f t="shared" si="81"/>
        <v>46420</v>
      </c>
      <c r="BB399" t="s">
        <v>18</v>
      </c>
    </row>
    <row r="400" spans="53:55" x14ac:dyDescent="0.25">
      <c r="BA400" s="22">
        <f t="shared" si="81"/>
        <v>46421</v>
      </c>
      <c r="BB400" t="s">
        <v>28</v>
      </c>
    </row>
    <row r="401" spans="53:55" x14ac:dyDescent="0.25">
      <c r="BA401" s="22">
        <f t="shared" si="81"/>
        <v>46422</v>
      </c>
      <c r="BB401" t="s">
        <v>18</v>
      </c>
    </row>
    <row r="402" spans="53:55" x14ac:dyDescent="0.25">
      <c r="BA402" s="22">
        <f t="shared" si="81"/>
        <v>46423</v>
      </c>
      <c r="BB402" t="s">
        <v>19</v>
      </c>
    </row>
    <row r="403" spans="53:55" x14ac:dyDescent="0.25">
      <c r="BA403" s="22">
        <f t="shared" si="81"/>
        <v>46424</v>
      </c>
      <c r="BB403" t="s">
        <v>21</v>
      </c>
    </row>
    <row r="404" spans="53:55" x14ac:dyDescent="0.25">
      <c r="BA404" s="22">
        <f t="shared" si="81"/>
        <v>46425</v>
      </c>
      <c r="BB404" t="s">
        <v>23</v>
      </c>
    </row>
    <row r="405" spans="53:55" x14ac:dyDescent="0.25">
      <c r="BA405" s="22">
        <f t="shared" si="81"/>
        <v>46426</v>
      </c>
      <c r="BB405" t="s">
        <v>25</v>
      </c>
      <c r="BC405">
        <f t="shared" ref="BC405" si="83">BC398+1</f>
        <v>59</v>
      </c>
    </row>
    <row r="406" spans="53:55" x14ac:dyDescent="0.25">
      <c r="BA406" s="22">
        <f t="shared" si="81"/>
        <v>46427</v>
      </c>
      <c r="BB406" t="s">
        <v>18</v>
      </c>
    </row>
    <row r="407" spans="53:55" x14ac:dyDescent="0.25">
      <c r="BA407" s="22">
        <f t="shared" si="81"/>
        <v>46428</v>
      </c>
      <c r="BB407" t="s">
        <v>28</v>
      </c>
    </row>
    <row r="408" spans="53:55" x14ac:dyDescent="0.25">
      <c r="BA408" s="22">
        <f t="shared" si="81"/>
        <v>46429</v>
      </c>
      <c r="BB408" t="s">
        <v>18</v>
      </c>
    </row>
    <row r="409" spans="53:55" x14ac:dyDescent="0.25">
      <c r="BA409" s="22">
        <f t="shared" si="81"/>
        <v>46430</v>
      </c>
      <c r="BB409" t="s">
        <v>19</v>
      </c>
    </row>
    <row r="410" spans="53:55" x14ac:dyDescent="0.25">
      <c r="BA410" s="22">
        <f t="shared" si="81"/>
        <v>46431</v>
      </c>
      <c r="BB410" t="s">
        <v>21</v>
      </c>
    </row>
    <row r="411" spans="53:55" x14ac:dyDescent="0.25">
      <c r="BA411" s="22">
        <f t="shared" si="81"/>
        <v>46432</v>
      </c>
      <c r="BB411" t="s">
        <v>23</v>
      </c>
    </row>
    <row r="412" spans="53:55" x14ac:dyDescent="0.25">
      <c r="BA412" s="22">
        <f t="shared" si="81"/>
        <v>46433</v>
      </c>
      <c r="BB412" t="s">
        <v>25</v>
      </c>
      <c r="BC412">
        <f t="shared" si="80"/>
        <v>60</v>
      </c>
    </row>
    <row r="413" spans="53:55" x14ac:dyDescent="0.25">
      <c r="BA413" s="22">
        <f t="shared" si="81"/>
        <v>46434</v>
      </c>
      <c r="BB413" t="s">
        <v>18</v>
      </c>
    </row>
    <row r="414" spans="53:55" x14ac:dyDescent="0.25">
      <c r="BA414" s="22">
        <f t="shared" si="81"/>
        <v>46435</v>
      </c>
      <c r="BB414" t="s">
        <v>28</v>
      </c>
    </row>
    <row r="415" spans="53:55" x14ac:dyDescent="0.25">
      <c r="BA415" s="22">
        <f t="shared" si="81"/>
        <v>46436</v>
      </c>
      <c r="BB415" t="s">
        <v>18</v>
      </c>
    </row>
    <row r="416" spans="53:55" x14ac:dyDescent="0.25">
      <c r="BA416" s="22">
        <f t="shared" si="81"/>
        <v>46437</v>
      </c>
      <c r="BB416" t="s">
        <v>19</v>
      </c>
    </row>
    <row r="417" spans="53:55" x14ac:dyDescent="0.25">
      <c r="BA417" s="22">
        <f t="shared" si="81"/>
        <v>46438</v>
      </c>
      <c r="BB417" t="s">
        <v>21</v>
      </c>
    </row>
    <row r="418" spans="53:55" x14ac:dyDescent="0.25">
      <c r="BA418" s="22">
        <f t="shared" si="81"/>
        <v>46439</v>
      </c>
      <c r="BB418" t="s">
        <v>23</v>
      </c>
    </row>
    <row r="419" spans="53:55" x14ac:dyDescent="0.25">
      <c r="BA419" s="22">
        <f t="shared" si="81"/>
        <v>46440</v>
      </c>
      <c r="BB419" t="s">
        <v>25</v>
      </c>
      <c r="BC419">
        <f t="shared" ref="BC419" si="84">BC412+1</f>
        <v>61</v>
      </c>
    </row>
    <row r="420" spans="53:55" x14ac:dyDescent="0.25">
      <c r="BA420" s="22">
        <f t="shared" si="81"/>
        <v>46441</v>
      </c>
      <c r="BB420" t="s">
        <v>18</v>
      </c>
    </row>
    <row r="421" spans="53:55" x14ac:dyDescent="0.25">
      <c r="BA421" s="22">
        <f t="shared" si="81"/>
        <v>46442</v>
      </c>
      <c r="BB421" t="s">
        <v>28</v>
      </c>
    </row>
    <row r="422" spans="53:55" x14ac:dyDescent="0.25">
      <c r="BA422" s="22">
        <f t="shared" si="81"/>
        <v>46443</v>
      </c>
      <c r="BB422" t="s">
        <v>18</v>
      </c>
    </row>
    <row r="423" spans="53:55" x14ac:dyDescent="0.25">
      <c r="BA423" s="22">
        <f t="shared" si="81"/>
        <v>46444</v>
      </c>
      <c r="BB423" t="s">
        <v>19</v>
      </c>
    </row>
    <row r="424" spans="53:55" x14ac:dyDescent="0.25">
      <c r="BA424" s="22">
        <f t="shared" si="81"/>
        <v>46445</v>
      </c>
      <c r="BB424" t="s">
        <v>21</v>
      </c>
    </row>
    <row r="425" spans="53:55" x14ac:dyDescent="0.25">
      <c r="BA425" s="22">
        <f t="shared" si="81"/>
        <v>46446</v>
      </c>
      <c r="BB425" t="s">
        <v>23</v>
      </c>
    </row>
    <row r="426" spans="53:55" x14ac:dyDescent="0.25">
      <c r="BA426" s="22">
        <f t="shared" si="81"/>
        <v>46447</v>
      </c>
      <c r="BB426" t="s">
        <v>25</v>
      </c>
      <c r="BC426">
        <f t="shared" si="80"/>
        <v>62</v>
      </c>
    </row>
    <row r="427" spans="53:55" x14ac:dyDescent="0.25">
      <c r="BA427" s="22">
        <f t="shared" si="81"/>
        <v>46448</v>
      </c>
      <c r="BB427" t="s">
        <v>18</v>
      </c>
    </row>
    <row r="428" spans="53:55" x14ac:dyDescent="0.25">
      <c r="BA428" s="22">
        <f t="shared" si="81"/>
        <v>46449</v>
      </c>
      <c r="BB428" t="s">
        <v>28</v>
      </c>
    </row>
    <row r="429" spans="53:55" x14ac:dyDescent="0.25">
      <c r="BA429" s="22">
        <f t="shared" si="81"/>
        <v>46450</v>
      </c>
      <c r="BB429" t="s">
        <v>18</v>
      </c>
    </row>
    <row r="430" spans="53:55" x14ac:dyDescent="0.25">
      <c r="BA430" s="22">
        <f t="shared" si="81"/>
        <v>46451</v>
      </c>
      <c r="BB430" t="s">
        <v>19</v>
      </c>
    </row>
    <row r="431" spans="53:55" x14ac:dyDescent="0.25">
      <c r="BA431" s="22">
        <f t="shared" si="81"/>
        <v>46452</v>
      </c>
      <c r="BB431" t="s">
        <v>21</v>
      </c>
    </row>
    <row r="432" spans="53:55" x14ac:dyDescent="0.25">
      <c r="BA432" s="22">
        <f t="shared" si="81"/>
        <v>46453</v>
      </c>
      <c r="BB432" t="s">
        <v>23</v>
      </c>
    </row>
    <row r="433" spans="53:55" x14ac:dyDescent="0.25">
      <c r="BA433" s="22">
        <f t="shared" si="81"/>
        <v>46454</v>
      </c>
      <c r="BB433" t="s">
        <v>25</v>
      </c>
      <c r="BC433">
        <f t="shared" ref="BC433" si="85">BC426+1</f>
        <v>63</v>
      </c>
    </row>
    <row r="434" spans="53:55" x14ac:dyDescent="0.25">
      <c r="BA434" s="22">
        <f t="shared" si="81"/>
        <v>46455</v>
      </c>
      <c r="BB434" t="s">
        <v>18</v>
      </c>
    </row>
    <row r="435" spans="53:55" x14ac:dyDescent="0.25">
      <c r="BA435" s="22">
        <f t="shared" si="81"/>
        <v>46456</v>
      </c>
      <c r="BB435" t="s">
        <v>28</v>
      </c>
    </row>
    <row r="436" spans="53:55" x14ac:dyDescent="0.25">
      <c r="BA436" s="22">
        <f t="shared" si="81"/>
        <v>46457</v>
      </c>
      <c r="BB436" t="s">
        <v>18</v>
      </c>
    </row>
    <row r="437" spans="53:55" x14ac:dyDescent="0.25">
      <c r="BA437" s="22">
        <f t="shared" si="81"/>
        <v>46458</v>
      </c>
      <c r="BB437" t="s">
        <v>19</v>
      </c>
    </row>
    <row r="438" spans="53:55" x14ac:dyDescent="0.25">
      <c r="BA438" s="22">
        <f t="shared" si="81"/>
        <v>46459</v>
      </c>
      <c r="BB438" t="s">
        <v>21</v>
      </c>
    </row>
    <row r="439" spans="53:55" x14ac:dyDescent="0.25">
      <c r="BA439" s="22">
        <f t="shared" si="81"/>
        <v>46460</v>
      </c>
      <c r="BB439" t="s">
        <v>23</v>
      </c>
    </row>
    <row r="440" spans="53:55" x14ac:dyDescent="0.25">
      <c r="BA440" s="22">
        <f t="shared" si="81"/>
        <v>46461</v>
      </c>
      <c r="BB440" t="s">
        <v>25</v>
      </c>
      <c r="BC440">
        <f t="shared" si="80"/>
        <v>64</v>
      </c>
    </row>
    <row r="441" spans="53:55" x14ac:dyDescent="0.25">
      <c r="BA441" s="22">
        <f t="shared" si="81"/>
        <v>46462</v>
      </c>
      <c r="BB441" t="s">
        <v>18</v>
      </c>
    </row>
    <row r="442" spans="53:55" x14ac:dyDescent="0.25">
      <c r="BA442" s="22">
        <f t="shared" si="81"/>
        <v>46463</v>
      </c>
      <c r="BB442" t="s">
        <v>28</v>
      </c>
    </row>
    <row r="443" spans="53:55" x14ac:dyDescent="0.25">
      <c r="BA443" s="22">
        <f t="shared" si="81"/>
        <v>46464</v>
      </c>
      <c r="BB443" t="s">
        <v>18</v>
      </c>
    </row>
    <row r="444" spans="53:55" x14ac:dyDescent="0.25">
      <c r="BA444" s="22">
        <f t="shared" si="81"/>
        <v>46465</v>
      </c>
      <c r="BB444" t="s">
        <v>19</v>
      </c>
    </row>
    <row r="445" spans="53:55" x14ac:dyDescent="0.25">
      <c r="BA445" s="22">
        <f t="shared" si="81"/>
        <v>46466</v>
      </c>
      <c r="BB445" t="s">
        <v>21</v>
      </c>
    </row>
    <row r="446" spans="53:55" x14ac:dyDescent="0.25">
      <c r="BA446" s="22">
        <f t="shared" si="81"/>
        <v>46467</v>
      </c>
      <c r="BB446" t="s">
        <v>23</v>
      </c>
    </row>
    <row r="447" spans="53:55" x14ac:dyDescent="0.25">
      <c r="BA447" s="22">
        <f t="shared" si="81"/>
        <v>46468</v>
      </c>
      <c r="BB447" t="s">
        <v>25</v>
      </c>
      <c r="BC447">
        <f t="shared" ref="BC447" si="86">BC440+1</f>
        <v>65</v>
      </c>
    </row>
    <row r="448" spans="53:55" x14ac:dyDescent="0.25">
      <c r="BA448" s="22">
        <f t="shared" si="81"/>
        <v>46469</v>
      </c>
      <c r="BB448" t="s">
        <v>18</v>
      </c>
    </row>
    <row r="449" spans="53:55" x14ac:dyDescent="0.25">
      <c r="BA449" s="22">
        <f t="shared" si="81"/>
        <v>46470</v>
      </c>
      <c r="BB449" t="s">
        <v>28</v>
      </c>
    </row>
    <row r="450" spans="53:55" x14ac:dyDescent="0.25">
      <c r="BA450" s="22">
        <f t="shared" si="81"/>
        <v>46471</v>
      </c>
      <c r="BB450" t="s">
        <v>18</v>
      </c>
    </row>
    <row r="451" spans="53:55" x14ac:dyDescent="0.25">
      <c r="BA451" s="22">
        <f t="shared" si="81"/>
        <v>46472</v>
      </c>
      <c r="BB451" t="s">
        <v>19</v>
      </c>
    </row>
    <row r="452" spans="53:55" x14ac:dyDescent="0.25">
      <c r="BA452" s="22">
        <f t="shared" ref="BA452:BA515" si="87">BA451+1</f>
        <v>46473</v>
      </c>
      <c r="BB452" t="s">
        <v>21</v>
      </c>
    </row>
    <row r="453" spans="53:55" x14ac:dyDescent="0.25">
      <c r="BA453" s="22">
        <f t="shared" si="87"/>
        <v>46474</v>
      </c>
      <c r="BB453" t="s">
        <v>23</v>
      </c>
    </row>
    <row r="454" spans="53:55" x14ac:dyDescent="0.25">
      <c r="BA454" s="22">
        <f t="shared" si="87"/>
        <v>46475</v>
      </c>
      <c r="BB454" t="s">
        <v>25</v>
      </c>
      <c r="BC454">
        <f t="shared" ref="BC454:BC496" si="88">BC447+1</f>
        <v>66</v>
      </c>
    </row>
    <row r="455" spans="53:55" x14ac:dyDescent="0.25">
      <c r="BA455" s="22">
        <f t="shared" si="87"/>
        <v>46476</v>
      </c>
      <c r="BB455" t="s">
        <v>18</v>
      </c>
    </row>
    <row r="456" spans="53:55" x14ac:dyDescent="0.25">
      <c r="BA456" s="22">
        <f t="shared" si="87"/>
        <v>46477</v>
      </c>
      <c r="BB456" t="s">
        <v>28</v>
      </c>
    </row>
    <row r="457" spans="53:55" x14ac:dyDescent="0.25">
      <c r="BA457" s="22">
        <f t="shared" si="87"/>
        <v>46478</v>
      </c>
      <c r="BB457" t="s">
        <v>18</v>
      </c>
    </row>
    <row r="458" spans="53:55" x14ac:dyDescent="0.25">
      <c r="BA458" s="22">
        <f t="shared" si="87"/>
        <v>46479</v>
      </c>
      <c r="BB458" t="s">
        <v>19</v>
      </c>
    </row>
    <row r="459" spans="53:55" x14ac:dyDescent="0.25">
      <c r="BA459" s="22">
        <f t="shared" si="87"/>
        <v>46480</v>
      </c>
      <c r="BB459" t="s">
        <v>21</v>
      </c>
    </row>
    <row r="460" spans="53:55" x14ac:dyDescent="0.25">
      <c r="BA460" s="22">
        <f t="shared" si="87"/>
        <v>46481</v>
      </c>
      <c r="BB460" t="s">
        <v>23</v>
      </c>
    </row>
    <row r="461" spans="53:55" x14ac:dyDescent="0.25">
      <c r="BA461" s="22">
        <f t="shared" si="87"/>
        <v>46482</v>
      </c>
      <c r="BB461" t="s">
        <v>25</v>
      </c>
      <c r="BC461">
        <f t="shared" ref="BC461" si="89">BC454+1</f>
        <v>67</v>
      </c>
    </row>
    <row r="462" spans="53:55" x14ac:dyDescent="0.25">
      <c r="BA462" s="22">
        <f t="shared" si="87"/>
        <v>46483</v>
      </c>
      <c r="BB462" t="s">
        <v>18</v>
      </c>
    </row>
    <row r="463" spans="53:55" x14ac:dyDescent="0.25">
      <c r="BA463" s="22">
        <f t="shared" si="87"/>
        <v>46484</v>
      </c>
      <c r="BB463" t="s">
        <v>28</v>
      </c>
    </row>
    <row r="464" spans="53:55" x14ac:dyDescent="0.25">
      <c r="BA464" s="22">
        <f t="shared" si="87"/>
        <v>46485</v>
      </c>
      <c r="BB464" t="s">
        <v>18</v>
      </c>
    </row>
    <row r="465" spans="53:55" x14ac:dyDescent="0.25">
      <c r="BA465" s="22">
        <f t="shared" si="87"/>
        <v>46486</v>
      </c>
      <c r="BB465" t="s">
        <v>19</v>
      </c>
    </row>
    <row r="466" spans="53:55" x14ac:dyDescent="0.25">
      <c r="BA466" s="22">
        <f t="shared" si="87"/>
        <v>46487</v>
      </c>
      <c r="BB466" t="s">
        <v>21</v>
      </c>
    </row>
    <row r="467" spans="53:55" x14ac:dyDescent="0.25">
      <c r="BA467" s="22">
        <f t="shared" si="87"/>
        <v>46488</v>
      </c>
      <c r="BB467" t="s">
        <v>23</v>
      </c>
    </row>
    <row r="468" spans="53:55" x14ac:dyDescent="0.25">
      <c r="BA468" s="22">
        <f t="shared" si="87"/>
        <v>46489</v>
      </c>
      <c r="BB468" t="s">
        <v>25</v>
      </c>
      <c r="BC468">
        <f t="shared" si="88"/>
        <v>68</v>
      </c>
    </row>
    <row r="469" spans="53:55" x14ac:dyDescent="0.25">
      <c r="BA469" s="22">
        <f t="shared" si="87"/>
        <v>46490</v>
      </c>
      <c r="BB469" t="s">
        <v>18</v>
      </c>
    </row>
    <row r="470" spans="53:55" x14ac:dyDescent="0.25">
      <c r="BA470" s="22">
        <f t="shared" si="87"/>
        <v>46491</v>
      </c>
      <c r="BB470" t="s">
        <v>28</v>
      </c>
    </row>
    <row r="471" spans="53:55" x14ac:dyDescent="0.25">
      <c r="BA471" s="22">
        <f t="shared" si="87"/>
        <v>46492</v>
      </c>
      <c r="BB471" t="s">
        <v>18</v>
      </c>
    </row>
    <row r="472" spans="53:55" x14ac:dyDescent="0.25">
      <c r="BA472" s="22">
        <f t="shared" si="87"/>
        <v>46493</v>
      </c>
      <c r="BB472" t="s">
        <v>19</v>
      </c>
    </row>
    <row r="473" spans="53:55" x14ac:dyDescent="0.25">
      <c r="BA473" s="22">
        <f t="shared" si="87"/>
        <v>46494</v>
      </c>
      <c r="BB473" t="s">
        <v>21</v>
      </c>
    </row>
    <row r="474" spans="53:55" x14ac:dyDescent="0.25">
      <c r="BA474" s="22">
        <f t="shared" si="87"/>
        <v>46495</v>
      </c>
      <c r="BB474" t="s">
        <v>23</v>
      </c>
    </row>
    <row r="475" spans="53:55" x14ac:dyDescent="0.25">
      <c r="BA475" s="22">
        <f t="shared" si="87"/>
        <v>46496</v>
      </c>
      <c r="BB475" t="s">
        <v>25</v>
      </c>
      <c r="BC475">
        <f t="shared" ref="BC475" si="90">BC468+1</f>
        <v>69</v>
      </c>
    </row>
    <row r="476" spans="53:55" x14ac:dyDescent="0.25">
      <c r="BA476" s="22">
        <f t="shared" si="87"/>
        <v>46497</v>
      </c>
      <c r="BB476" t="s">
        <v>18</v>
      </c>
    </row>
    <row r="477" spans="53:55" x14ac:dyDescent="0.25">
      <c r="BA477" s="22">
        <f t="shared" si="87"/>
        <v>46498</v>
      </c>
      <c r="BB477" t="s">
        <v>28</v>
      </c>
    </row>
    <row r="478" spans="53:55" x14ac:dyDescent="0.25">
      <c r="BA478" s="22">
        <f t="shared" si="87"/>
        <v>46499</v>
      </c>
      <c r="BB478" t="s">
        <v>18</v>
      </c>
    </row>
    <row r="479" spans="53:55" x14ac:dyDescent="0.25">
      <c r="BA479" s="22">
        <f t="shared" si="87"/>
        <v>46500</v>
      </c>
      <c r="BB479" t="s">
        <v>19</v>
      </c>
    </row>
    <row r="480" spans="53:55" x14ac:dyDescent="0.25">
      <c r="BA480" s="22">
        <f t="shared" si="87"/>
        <v>46501</v>
      </c>
      <c r="BB480" t="s">
        <v>21</v>
      </c>
    </row>
    <row r="481" spans="53:55" x14ac:dyDescent="0.25">
      <c r="BA481" s="22">
        <f t="shared" si="87"/>
        <v>46502</v>
      </c>
      <c r="BB481" t="s">
        <v>23</v>
      </c>
    </row>
    <row r="482" spans="53:55" x14ac:dyDescent="0.25">
      <c r="BA482" s="22">
        <f t="shared" si="87"/>
        <v>46503</v>
      </c>
      <c r="BB482" t="s">
        <v>25</v>
      </c>
      <c r="BC482">
        <f t="shared" si="88"/>
        <v>70</v>
      </c>
    </row>
    <row r="483" spans="53:55" x14ac:dyDescent="0.25">
      <c r="BA483" s="22">
        <f t="shared" si="87"/>
        <v>46504</v>
      </c>
      <c r="BB483" t="s">
        <v>18</v>
      </c>
    </row>
    <row r="484" spans="53:55" x14ac:dyDescent="0.25">
      <c r="BA484" s="22">
        <f t="shared" si="87"/>
        <v>46505</v>
      </c>
      <c r="BB484" t="s">
        <v>28</v>
      </c>
    </row>
    <row r="485" spans="53:55" x14ac:dyDescent="0.25">
      <c r="BA485" s="22">
        <f t="shared" si="87"/>
        <v>46506</v>
      </c>
      <c r="BB485" t="s">
        <v>18</v>
      </c>
    </row>
    <row r="486" spans="53:55" x14ac:dyDescent="0.25">
      <c r="BA486" s="22">
        <f t="shared" si="87"/>
        <v>46507</v>
      </c>
      <c r="BB486" t="s">
        <v>19</v>
      </c>
    </row>
    <row r="487" spans="53:55" x14ac:dyDescent="0.25">
      <c r="BA487" s="22">
        <f t="shared" si="87"/>
        <v>46508</v>
      </c>
      <c r="BB487" t="s">
        <v>21</v>
      </c>
    </row>
    <row r="488" spans="53:55" x14ac:dyDescent="0.25">
      <c r="BA488" s="22">
        <f t="shared" si="87"/>
        <v>46509</v>
      </c>
      <c r="BB488" t="s">
        <v>23</v>
      </c>
    </row>
    <row r="489" spans="53:55" x14ac:dyDescent="0.25">
      <c r="BA489" s="22">
        <f t="shared" si="87"/>
        <v>46510</v>
      </c>
      <c r="BB489" t="s">
        <v>25</v>
      </c>
      <c r="BC489">
        <f t="shared" ref="BC489" si="91">BC482+1</f>
        <v>71</v>
      </c>
    </row>
    <row r="490" spans="53:55" x14ac:dyDescent="0.25">
      <c r="BA490" s="22">
        <f t="shared" si="87"/>
        <v>46511</v>
      </c>
      <c r="BB490" t="s">
        <v>18</v>
      </c>
    </row>
    <row r="491" spans="53:55" x14ac:dyDescent="0.25">
      <c r="BA491" s="22">
        <f t="shared" si="87"/>
        <v>46512</v>
      </c>
      <c r="BB491" t="s">
        <v>28</v>
      </c>
    </row>
    <row r="492" spans="53:55" x14ac:dyDescent="0.25">
      <c r="BA492" s="22">
        <f t="shared" si="87"/>
        <v>46513</v>
      </c>
      <c r="BB492" t="s">
        <v>18</v>
      </c>
    </row>
    <row r="493" spans="53:55" x14ac:dyDescent="0.25">
      <c r="BA493" s="22">
        <f t="shared" si="87"/>
        <v>46514</v>
      </c>
      <c r="BB493" t="s">
        <v>19</v>
      </c>
    </row>
    <row r="494" spans="53:55" x14ac:dyDescent="0.25">
      <c r="BA494" s="22">
        <f t="shared" si="87"/>
        <v>46515</v>
      </c>
      <c r="BB494" t="s">
        <v>21</v>
      </c>
    </row>
    <row r="495" spans="53:55" x14ac:dyDescent="0.25">
      <c r="BA495" s="22">
        <f t="shared" si="87"/>
        <v>46516</v>
      </c>
      <c r="BB495" t="s">
        <v>23</v>
      </c>
    </row>
    <row r="496" spans="53:55" x14ac:dyDescent="0.25">
      <c r="BA496" s="22">
        <f t="shared" si="87"/>
        <v>46517</v>
      </c>
      <c r="BB496" t="s">
        <v>25</v>
      </c>
      <c r="BC496">
        <f t="shared" si="88"/>
        <v>72</v>
      </c>
    </row>
    <row r="497" spans="53:54" x14ac:dyDescent="0.25">
      <c r="BA497" s="22">
        <f t="shared" si="87"/>
        <v>46518</v>
      </c>
      <c r="BB497" t="s">
        <v>18</v>
      </c>
    </row>
    <row r="498" spans="53:54" x14ac:dyDescent="0.25">
      <c r="BA498" s="22">
        <f t="shared" si="87"/>
        <v>46519</v>
      </c>
      <c r="BB498" t="s">
        <v>28</v>
      </c>
    </row>
    <row r="499" spans="53:54" x14ac:dyDescent="0.25">
      <c r="BA499" s="22">
        <f t="shared" si="87"/>
        <v>46520</v>
      </c>
      <c r="BB499" t="s">
        <v>18</v>
      </c>
    </row>
    <row r="500" spans="53:54" x14ac:dyDescent="0.25">
      <c r="BA500" s="22">
        <f t="shared" si="87"/>
        <v>46521</v>
      </c>
      <c r="BB500" t="s">
        <v>19</v>
      </c>
    </row>
    <row r="501" spans="53:54" x14ac:dyDescent="0.25">
      <c r="BA501" s="22">
        <f t="shared" si="87"/>
        <v>46522</v>
      </c>
      <c r="BB501" t="s">
        <v>21</v>
      </c>
    </row>
    <row r="502" spans="53:54" x14ac:dyDescent="0.25">
      <c r="BA502" s="22">
        <f t="shared" si="87"/>
        <v>46523</v>
      </c>
      <c r="BB502" t="s">
        <v>23</v>
      </c>
    </row>
    <row r="503" spans="53:54" x14ac:dyDescent="0.25">
      <c r="BA503" s="22">
        <f t="shared" si="87"/>
        <v>46524</v>
      </c>
      <c r="BB503" t="s">
        <v>25</v>
      </c>
    </row>
    <row r="504" spans="53:54" x14ac:dyDescent="0.25">
      <c r="BA504" s="22">
        <f t="shared" si="87"/>
        <v>46525</v>
      </c>
      <c r="BB504" t="s">
        <v>18</v>
      </c>
    </row>
    <row r="505" spans="53:54" x14ac:dyDescent="0.25">
      <c r="BA505" s="22">
        <f t="shared" si="87"/>
        <v>46526</v>
      </c>
      <c r="BB505" t="s">
        <v>28</v>
      </c>
    </row>
    <row r="506" spans="53:54" x14ac:dyDescent="0.25">
      <c r="BA506" s="22">
        <f t="shared" si="87"/>
        <v>46527</v>
      </c>
      <c r="BB506" t="s">
        <v>18</v>
      </c>
    </row>
    <row r="507" spans="53:54" x14ac:dyDescent="0.25">
      <c r="BA507" s="22">
        <f t="shared" si="87"/>
        <v>46528</v>
      </c>
      <c r="BB507" t="s">
        <v>19</v>
      </c>
    </row>
    <row r="508" spans="53:54" x14ac:dyDescent="0.25">
      <c r="BA508" s="22">
        <f t="shared" si="87"/>
        <v>46529</v>
      </c>
      <c r="BB508" t="s">
        <v>21</v>
      </c>
    </row>
    <row r="509" spans="53:54" x14ac:dyDescent="0.25">
      <c r="BA509" s="22">
        <f t="shared" si="87"/>
        <v>46530</v>
      </c>
      <c r="BB509" t="s">
        <v>23</v>
      </c>
    </row>
    <row r="510" spans="53:54" x14ac:dyDescent="0.25">
      <c r="BA510" s="22">
        <f t="shared" si="87"/>
        <v>46531</v>
      </c>
      <c r="BB510" t="s">
        <v>25</v>
      </c>
    </row>
    <row r="511" spans="53:54" x14ac:dyDescent="0.25">
      <c r="BA511" s="22">
        <f t="shared" si="87"/>
        <v>46532</v>
      </c>
      <c r="BB511" t="s">
        <v>18</v>
      </c>
    </row>
    <row r="512" spans="53:54" x14ac:dyDescent="0.25">
      <c r="BA512" s="22">
        <f t="shared" si="87"/>
        <v>46533</v>
      </c>
    </row>
    <row r="513" spans="53:53" x14ac:dyDescent="0.25">
      <c r="BA513" s="22">
        <f t="shared" si="87"/>
        <v>46534</v>
      </c>
    </row>
    <row r="514" spans="53:53" x14ac:dyDescent="0.25">
      <c r="BA514" s="22">
        <f t="shared" si="87"/>
        <v>46535</v>
      </c>
    </row>
    <row r="515" spans="53:53" x14ac:dyDescent="0.25">
      <c r="BA515" s="22">
        <f t="shared" si="87"/>
        <v>46536</v>
      </c>
    </row>
    <row r="516" spans="53:53" x14ac:dyDescent="0.25">
      <c r="BA516" s="22">
        <f t="shared" ref="BA516:BA522" si="92">BA515+1</f>
        <v>46537</v>
      </c>
    </row>
    <row r="517" spans="53:53" x14ac:dyDescent="0.25">
      <c r="BA517" s="22">
        <f t="shared" si="92"/>
        <v>46538</v>
      </c>
    </row>
    <row r="518" spans="53:53" x14ac:dyDescent="0.25">
      <c r="BA518" s="22">
        <f t="shared" si="92"/>
        <v>46539</v>
      </c>
    </row>
    <row r="519" spans="53:53" x14ac:dyDescent="0.25">
      <c r="BA519" s="22">
        <f t="shared" si="92"/>
        <v>46540</v>
      </c>
    </row>
    <row r="520" spans="53:53" x14ac:dyDescent="0.25">
      <c r="BA520" s="22">
        <f t="shared" si="92"/>
        <v>46541</v>
      </c>
    </row>
    <row r="521" spans="53:53" x14ac:dyDescent="0.25">
      <c r="BA521" s="22">
        <f t="shared" si="92"/>
        <v>46542</v>
      </c>
    </row>
    <row r="522" spans="53:53" x14ac:dyDescent="0.25">
      <c r="BA522" s="22">
        <f t="shared" si="92"/>
        <v>46543</v>
      </c>
    </row>
  </sheetData>
  <mergeCells count="2">
    <mergeCell ref="A1:C1"/>
    <mergeCell ref="AA1:AC1"/>
  </mergeCells>
  <conditionalFormatting sqref="B2:E32">
    <cfRule type="expression" dxfId="14" priority="16">
      <formula>$C2="S"</formula>
    </cfRule>
  </conditionalFormatting>
  <conditionalFormatting sqref="F2:I32">
    <cfRule type="expression" dxfId="13" priority="10">
      <formula>$G2="S"</formula>
    </cfRule>
  </conditionalFormatting>
  <conditionalFormatting sqref="J2:M28 J29:K29 M29 J30:M32">
    <cfRule type="expression" dxfId="12" priority="15">
      <formula>$K2="S"</formula>
    </cfRule>
  </conditionalFormatting>
  <conditionalFormatting sqref="L29">
    <cfRule type="expression" dxfId="11" priority="3">
      <formula>$O29="S"</formula>
    </cfRule>
  </conditionalFormatting>
  <conditionalFormatting sqref="N2:Q32">
    <cfRule type="expression" dxfId="10" priority="2">
      <formula>$O2="S"</formula>
    </cfRule>
  </conditionalFormatting>
  <conditionalFormatting sqref="R2:U32">
    <cfRule type="expression" dxfId="9" priority="8">
      <formula>$S2="S"</formula>
    </cfRule>
  </conditionalFormatting>
  <conditionalFormatting sqref="S33:S38">
    <cfRule type="expression" dxfId="8" priority="14">
      <formula>$S33="S"</formula>
    </cfRule>
  </conditionalFormatting>
  <conditionalFormatting sqref="V2:Y23 V24:W24 Y24 V25:Y32">
    <cfRule type="expression" dxfId="7" priority="7">
      <formula>$W2="S"</formula>
    </cfRule>
  </conditionalFormatting>
  <conditionalFormatting sqref="AB3:AE32 AB2:AC2 AE2">
    <cfRule type="expression" dxfId="6" priority="13">
      <formula>$AC2="S"</formula>
    </cfRule>
  </conditionalFormatting>
  <conditionalFormatting sqref="AF2:AI32">
    <cfRule type="expression" dxfId="5" priority="6">
      <formula>$AG2="S"</formula>
    </cfRule>
  </conditionalFormatting>
  <conditionalFormatting sqref="AJ2:AM32">
    <cfRule type="expression" dxfId="4" priority="5">
      <formula>$AK2="S"</formula>
    </cfRule>
  </conditionalFormatting>
  <conditionalFormatting sqref="AN2:AQ32">
    <cfRule type="expression" dxfId="3" priority="12">
      <formula>$AO2="S"</formula>
    </cfRule>
  </conditionalFormatting>
  <conditionalFormatting sqref="AR2:AU32">
    <cfRule type="expression" dxfId="2" priority="11">
      <formula>$AS2="S"</formula>
    </cfRule>
  </conditionalFormatting>
  <conditionalFormatting sqref="AV2:AY32">
    <cfRule type="expression" dxfId="1" priority="4">
      <formula>$AW2="S"</formula>
    </cfRule>
  </conditionalFormatting>
  <conditionalFormatting sqref="AD2">
    <cfRule type="expression" dxfId="0" priority="1">
      <formula>$W2="S"</formula>
    </cfRule>
  </conditionalFormatting>
  <printOptions horizontalCentered="1" gridLines="1"/>
  <pageMargins left="0.51181102362204722" right="0.51181102362204722" top="0.35433070866141736" bottom="0.35433070866141736" header="0.11811023622047245" footer="0.31496062992125984"/>
  <pageSetup paperSize="9" scale="60" fitToHeight="0" orientation="landscape" r:id="rId1"/>
  <headerFooter>
    <oddHeader>&amp;L&amp;"-,Fet"&amp;16Fredrikstad IF&amp;C&amp;"-,Fet"&amp;16 2026</oddHeader>
    <oddFooter>&amp;LUtskrift: &amp;D</oddFooter>
  </headerFooter>
  <colBreaks count="1" manualBreakCount="1">
    <brk id="2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2026</vt:lpstr>
      <vt:lpstr>'2026'!Utskriftsområde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Tore Bjørnetrø</dc:creator>
  <cp:lastModifiedBy>Tore Bjørnetrø</cp:lastModifiedBy>
  <cp:lastPrinted>2025-12-11T21:11:28Z</cp:lastPrinted>
  <dcterms:created xsi:type="dcterms:W3CDTF">2025-11-14T18:54:31Z</dcterms:created>
  <dcterms:modified xsi:type="dcterms:W3CDTF">2025-12-20T13:51:27Z</dcterms:modified>
</cp:coreProperties>
</file>