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 (Differ)\Kjetil\sosialt moro\"/>
    </mc:Choice>
  </mc:AlternateContent>
  <bookViews>
    <workbookView xWindow="480" yWindow="168" windowWidth="18720" windowHeight="8460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A24" i="1" l="1"/>
  <c r="A25" i="1"/>
  <c r="A26" i="1"/>
  <c r="A27" i="1"/>
  <c r="E13" i="1" l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E15" i="1"/>
  <c r="C34" i="1" l="1"/>
  <c r="E33" i="1"/>
  <c r="E32" i="1"/>
  <c r="E31" i="1"/>
  <c r="D34" i="1"/>
  <c r="E34" i="1" s="1"/>
  <c r="E4" i="1"/>
  <c r="E5" i="1"/>
  <c r="E6" i="1"/>
  <c r="E12" i="1"/>
  <c r="E17" i="1"/>
  <c r="E22" i="1"/>
  <c r="E25" i="1"/>
  <c r="E27" i="1"/>
  <c r="E3" i="1"/>
  <c r="E28" i="1" l="1"/>
  <c r="E35" i="1"/>
  <c r="E29" i="1" l="1"/>
</calcChain>
</file>

<file path=xl/sharedStrings.xml><?xml version="1.0" encoding="utf-8"?>
<sst xmlns="http://schemas.openxmlformats.org/spreadsheetml/2006/main" count="38" uniqueCount="37">
  <si>
    <t>Vinner Norge herrestafetten i langrenn?</t>
  </si>
  <si>
    <t>Blir noen positive dopingprøver avslørt under OL (B-prøven trenger ikke være offentliggjort og prøvene kan ha blitt tatt før OL)?</t>
  </si>
  <si>
    <r>
      <t xml:space="preserve">Vinner Norge </t>
    </r>
    <r>
      <rPr>
        <u/>
        <sz val="10"/>
        <color theme="1"/>
        <rFont val="Arial"/>
        <family val="2"/>
      </rPr>
      <t>flere enn</t>
    </r>
    <r>
      <rPr>
        <sz val="10"/>
        <color theme="1"/>
        <rFont val="Arial"/>
        <family val="2"/>
      </rPr>
      <t xml:space="preserve"> 10 gull?</t>
    </r>
  </si>
  <si>
    <t>Blir det satt ny verdensrekord under lekene?</t>
  </si>
  <si>
    <t>poeng</t>
  </si>
  <si>
    <t>RESULTAT</t>
  </si>
  <si>
    <t>sum</t>
  </si>
  <si>
    <t>plassering</t>
  </si>
  <si>
    <t>Totalt</t>
  </si>
  <si>
    <t>Tar Norge flere enn 30 medaljer?</t>
  </si>
  <si>
    <t>Blir Norge beste nasjon i poengsammendraget?</t>
  </si>
  <si>
    <t>Kommer Alexander Aamodt Kilde blant de 6 beste i noen konkurranser?</t>
  </si>
  <si>
    <t>Hvor mange sølv tar Norge?</t>
  </si>
  <si>
    <t>Hvor mange bronse tar Norge?</t>
  </si>
  <si>
    <t>Hvor mange gull tar Norge?</t>
  </si>
  <si>
    <t>Vinner vertsnasjonen Sør-Korea en gullmedalje?</t>
  </si>
  <si>
    <t>DITT NAVN</t>
  </si>
  <si>
    <t>Tar Martin Johnsrud Sundby en individuell gullmedalje?</t>
  </si>
  <si>
    <t>Tar Håvard Holmefjord Lorentzen individuell medalje på skøyter?</t>
  </si>
  <si>
    <t>Går Norges ishockeylag av banen med seier i noen av kampene?</t>
  </si>
  <si>
    <t>Tar Johannes Høsflot Klæbo gull på den klassiske sprinten?</t>
  </si>
  <si>
    <t>Tar Australia medalje under OL?</t>
  </si>
  <si>
    <t>Spørsmål for å kåre vinner dersom flere har samme poengsum (må fylles ut)</t>
  </si>
  <si>
    <t>Tar Norge medalje i ski slopestyle for menn?</t>
  </si>
  <si>
    <t>Kommer de norske mennene til curlingfinale?</t>
  </si>
  <si>
    <t>Tar Maren Lundby individuelt hoppgull?</t>
  </si>
  <si>
    <r>
      <t xml:space="preserve">Blir det mer enn et </t>
    </r>
    <r>
      <rPr>
        <u/>
        <sz val="10"/>
        <color theme="1"/>
        <rFont val="Arial"/>
        <family val="2"/>
      </rPr>
      <t>halvt sekunds differanse</t>
    </r>
    <r>
      <rPr>
        <sz val="10"/>
        <color theme="1"/>
        <rFont val="Arial"/>
        <family val="2"/>
      </rPr>
      <t xml:space="preserve"> mellom Hirscher og Kristoffersen i slalåm?</t>
    </r>
  </si>
  <si>
    <t>25 HOVEDSPØRSMÅL</t>
  </si>
  <si>
    <t>Tar Michaela Shiffrin minst to alpingull?</t>
  </si>
  <si>
    <t>Kommer Sverige til ishockeyfinalen?</t>
  </si>
  <si>
    <t>Vinner Charlotte Kalla et individuelt langrennsgull?</t>
  </si>
  <si>
    <t>Ditt tips</t>
  </si>
  <si>
    <t>Reiser Espen Andersen hjem til Lommedalen med medalje i bagasjen?</t>
  </si>
  <si>
    <t>Tar Aksel Lund Svindal gull i utfor?</t>
  </si>
  <si>
    <r>
      <t xml:space="preserve">Tar Norge alle medaljene på en eller flere av øvelsene i langrenn for kvinner? (ved delt bronseplass med en utlending, tas </t>
    </r>
    <r>
      <rPr>
        <u/>
        <sz val="10"/>
        <color theme="1"/>
        <rFont val="Arial"/>
        <family val="2"/>
      </rPr>
      <t>ikke</t>
    </r>
    <r>
      <rPr>
        <sz val="10"/>
        <color theme="1"/>
        <rFont val="Arial"/>
        <family val="2"/>
      </rPr>
      <t xml:space="preserve"> alle medaljene) </t>
    </r>
  </si>
  <si>
    <t>Blir lengste hopp i normalbakken i kvinnekonkurransen lengre enn i herrekonkurransen?</t>
  </si>
  <si>
    <t>Går Johannes Høsflot Klæbo sisteetappen på 4x10km stafett?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</si>
</sst>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3F3F76"/>
      <name val="Calibri"/>
      <family val="2"/>
      <scheme val="minor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2" borderId="1" applyNumberFormat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6" fillId="2" borderId="1" xfId="1" applyAlignment="1">
      <alignment vertical="center" wrapText="1"/>
    </xf>
    <xf numFmtId="0" fontId="6" fillId="2" borderId="1" xfId="1"/>
    <xf numFmtId="0" fontId="1" fillId="0" borderId="0" xfId="0" applyFont="1" applyAlignment="1">
      <alignment horizontal="right"/>
    </xf>
    <xf numFmtId="0" fontId="0" fillId="0" borderId="2" xfId="0" applyBorder="1"/>
    <xf numFmtId="0" fontId="7" fillId="3" borderId="0" xfId="0" applyFont="1" applyFill="1" applyAlignment="1">
      <alignment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</cellXfs>
  <cellStyles count="2">
    <cellStyle name="Inndata" xfId="1" builtinId="20"/>
    <cellStyle name="Normal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2" sqref="B2"/>
    </sheetView>
  </sheetViews>
  <sheetFormatPr baseColWidth="10" defaultColWidth="8.88671875" defaultRowHeight="14.4" x14ac:dyDescent="0.3"/>
  <cols>
    <col min="1" max="1" width="4.6640625" customWidth="1"/>
    <col min="2" max="2" width="61.33203125" customWidth="1"/>
    <col min="3" max="3" width="17.5546875" customWidth="1"/>
  </cols>
  <sheetData>
    <row r="1" spans="1:5" x14ac:dyDescent="0.3">
      <c r="C1" t="s">
        <v>5</v>
      </c>
      <c r="D1" s="11" t="s">
        <v>16</v>
      </c>
      <c r="E1" s="11"/>
    </row>
    <row r="2" spans="1:5" x14ac:dyDescent="0.3">
      <c r="B2" s="10" t="s">
        <v>27</v>
      </c>
      <c r="D2" s="3" t="s">
        <v>31</v>
      </c>
      <c r="E2" s="3" t="s">
        <v>4</v>
      </c>
    </row>
    <row r="3" spans="1:5" x14ac:dyDescent="0.3">
      <c r="A3" s="2">
        <v>1</v>
      </c>
      <c r="B3" s="1" t="s">
        <v>0</v>
      </c>
      <c r="C3" s="5"/>
      <c r="D3" s="2"/>
      <c r="E3" s="2">
        <f>IF(D3=C3,1,0)</f>
        <v>1</v>
      </c>
    </row>
    <row r="4" spans="1:5" x14ac:dyDescent="0.3">
      <c r="A4" s="2">
        <f>A3+1</f>
        <v>2</v>
      </c>
      <c r="B4" s="1" t="s">
        <v>20</v>
      </c>
      <c r="C4" s="5"/>
      <c r="D4" s="2"/>
      <c r="E4" s="2">
        <f t="shared" ref="E4:E27" si="0">IF(D4=C4,1,0)</f>
        <v>1</v>
      </c>
    </row>
    <row r="5" spans="1:5" x14ac:dyDescent="0.3">
      <c r="A5" s="2">
        <f t="shared" ref="A5:A27" si="1">A4+1</f>
        <v>3</v>
      </c>
      <c r="B5" s="1" t="s">
        <v>29</v>
      </c>
      <c r="C5" s="5"/>
      <c r="D5" s="2"/>
      <c r="E5" s="2">
        <f t="shared" si="0"/>
        <v>1</v>
      </c>
    </row>
    <row r="6" spans="1:5" ht="26.4" x14ac:dyDescent="0.3">
      <c r="A6" s="2">
        <f t="shared" si="1"/>
        <v>4</v>
      </c>
      <c r="B6" s="1" t="s">
        <v>1</v>
      </c>
      <c r="C6" s="5"/>
      <c r="D6" s="2"/>
      <c r="E6" s="2">
        <f t="shared" si="0"/>
        <v>1</v>
      </c>
    </row>
    <row r="7" spans="1:5" x14ac:dyDescent="0.3">
      <c r="A7" s="2">
        <f t="shared" si="1"/>
        <v>5</v>
      </c>
      <c r="B7" s="1" t="s">
        <v>30</v>
      </c>
      <c r="C7" s="5"/>
      <c r="D7" s="2"/>
      <c r="E7" s="2"/>
    </row>
    <row r="8" spans="1:5" x14ac:dyDescent="0.3">
      <c r="A8" s="2">
        <f t="shared" si="1"/>
        <v>6</v>
      </c>
      <c r="B8" s="12" t="s">
        <v>28</v>
      </c>
      <c r="C8" s="5"/>
      <c r="D8" s="2"/>
      <c r="E8" s="2"/>
    </row>
    <row r="9" spans="1:5" ht="26.4" x14ac:dyDescent="0.3">
      <c r="A9" s="2">
        <f t="shared" si="1"/>
        <v>7</v>
      </c>
      <c r="B9" s="1" t="s">
        <v>26</v>
      </c>
      <c r="C9" s="5"/>
      <c r="D9" s="2"/>
      <c r="E9" s="2"/>
    </row>
    <row r="10" spans="1:5" x14ac:dyDescent="0.3">
      <c r="A10" s="2">
        <f t="shared" si="1"/>
        <v>8</v>
      </c>
      <c r="B10" s="12" t="s">
        <v>23</v>
      </c>
      <c r="C10" s="5"/>
      <c r="D10" s="2"/>
      <c r="E10" s="2"/>
    </row>
    <row r="11" spans="1:5" x14ac:dyDescent="0.3">
      <c r="A11" s="2">
        <f t="shared" si="1"/>
        <v>9</v>
      </c>
      <c r="B11" s="1" t="s">
        <v>25</v>
      </c>
      <c r="C11" s="5"/>
      <c r="D11" s="2"/>
      <c r="E11" s="2"/>
    </row>
    <row r="12" spans="1:5" x14ac:dyDescent="0.3">
      <c r="A12" s="2">
        <f t="shared" si="1"/>
        <v>10</v>
      </c>
      <c r="B12" s="1" t="s">
        <v>2</v>
      </c>
      <c r="C12" s="5"/>
      <c r="D12" s="2"/>
      <c r="E12" s="2">
        <f t="shared" si="0"/>
        <v>1</v>
      </c>
    </row>
    <row r="13" spans="1:5" x14ac:dyDescent="0.3">
      <c r="A13" s="2">
        <f t="shared" si="1"/>
        <v>11</v>
      </c>
      <c r="B13" s="1" t="s">
        <v>9</v>
      </c>
      <c r="C13" s="5"/>
      <c r="D13" s="2"/>
      <c r="E13" s="2">
        <f t="shared" si="0"/>
        <v>1</v>
      </c>
    </row>
    <row r="14" spans="1:5" x14ac:dyDescent="0.3">
      <c r="A14" s="2">
        <f t="shared" si="1"/>
        <v>12</v>
      </c>
      <c r="B14" s="1" t="s">
        <v>15</v>
      </c>
      <c r="C14" s="5"/>
      <c r="D14" s="2"/>
      <c r="E14" s="2"/>
    </row>
    <row r="15" spans="1:5" x14ac:dyDescent="0.3">
      <c r="A15" s="2">
        <f t="shared" si="1"/>
        <v>13</v>
      </c>
      <c r="B15" s="1" t="s">
        <v>3</v>
      </c>
      <c r="C15" s="5"/>
      <c r="D15" s="2"/>
      <c r="E15" s="2">
        <f t="shared" si="0"/>
        <v>1</v>
      </c>
    </row>
    <row r="16" spans="1:5" x14ac:dyDescent="0.3">
      <c r="A16" s="2">
        <f t="shared" si="1"/>
        <v>14</v>
      </c>
      <c r="B16" s="1" t="s">
        <v>18</v>
      </c>
      <c r="C16" s="5"/>
      <c r="D16" s="2"/>
      <c r="E16" s="2"/>
    </row>
    <row r="17" spans="1:5" x14ac:dyDescent="0.3">
      <c r="A17" s="2">
        <f t="shared" si="1"/>
        <v>15</v>
      </c>
      <c r="B17" s="1" t="s">
        <v>17</v>
      </c>
      <c r="C17" s="5"/>
      <c r="D17" s="2"/>
      <c r="E17" s="2">
        <f t="shared" si="0"/>
        <v>1</v>
      </c>
    </row>
    <row r="18" spans="1:5" x14ac:dyDescent="0.3">
      <c r="A18" s="2">
        <f t="shared" si="1"/>
        <v>16</v>
      </c>
      <c r="B18" s="1" t="s">
        <v>19</v>
      </c>
      <c r="C18" s="5"/>
      <c r="D18" s="2"/>
      <c r="E18" s="2"/>
    </row>
    <row r="19" spans="1:5" x14ac:dyDescent="0.3">
      <c r="A19" s="2">
        <f t="shared" si="1"/>
        <v>17</v>
      </c>
      <c r="B19" s="12" t="s">
        <v>24</v>
      </c>
      <c r="C19" s="5"/>
      <c r="D19" s="2"/>
      <c r="E19" s="2"/>
    </row>
    <row r="20" spans="1:5" x14ac:dyDescent="0.3">
      <c r="A20" s="2">
        <f t="shared" si="1"/>
        <v>18</v>
      </c>
      <c r="B20" s="1" t="s">
        <v>21</v>
      </c>
      <c r="C20" s="5"/>
      <c r="D20" s="2"/>
      <c r="E20" s="2"/>
    </row>
    <row r="21" spans="1:5" x14ac:dyDescent="0.3">
      <c r="A21" s="2">
        <f t="shared" si="1"/>
        <v>19</v>
      </c>
      <c r="B21" s="1" t="s">
        <v>32</v>
      </c>
      <c r="C21" s="5"/>
      <c r="D21" s="2"/>
      <c r="E21" s="2"/>
    </row>
    <row r="22" spans="1:5" x14ac:dyDescent="0.3">
      <c r="A22" s="2">
        <f t="shared" si="1"/>
        <v>20</v>
      </c>
      <c r="B22" s="1" t="s">
        <v>10</v>
      </c>
      <c r="C22" s="5"/>
      <c r="D22" s="2"/>
      <c r="E22" s="2">
        <f t="shared" si="0"/>
        <v>1</v>
      </c>
    </row>
    <row r="23" spans="1:5" x14ac:dyDescent="0.3">
      <c r="A23" s="2">
        <f t="shared" si="1"/>
        <v>21</v>
      </c>
      <c r="B23" s="1" t="s">
        <v>36</v>
      </c>
      <c r="C23" s="5"/>
      <c r="D23" s="2"/>
      <c r="E23" s="2"/>
    </row>
    <row r="24" spans="1:5" ht="26.4" x14ac:dyDescent="0.3">
      <c r="A24" s="2">
        <f t="shared" si="1"/>
        <v>22</v>
      </c>
      <c r="B24" s="1" t="s">
        <v>35</v>
      </c>
      <c r="C24" s="5"/>
      <c r="D24" s="2"/>
      <c r="E24" s="2"/>
    </row>
    <row r="25" spans="1:5" ht="32.25" customHeight="1" x14ac:dyDescent="0.3">
      <c r="A25" s="2">
        <f t="shared" si="1"/>
        <v>23</v>
      </c>
      <c r="B25" s="1" t="s">
        <v>34</v>
      </c>
      <c r="C25" s="5"/>
      <c r="D25" s="2"/>
      <c r="E25" s="2">
        <f t="shared" si="0"/>
        <v>1</v>
      </c>
    </row>
    <row r="26" spans="1:5" ht="14.4" customHeight="1" x14ac:dyDescent="0.3">
      <c r="A26" s="2">
        <f t="shared" si="1"/>
        <v>24</v>
      </c>
      <c r="B26" s="1" t="s">
        <v>11</v>
      </c>
      <c r="C26" s="5"/>
      <c r="D26" s="2"/>
      <c r="E26" s="2"/>
    </row>
    <row r="27" spans="1:5" x14ac:dyDescent="0.3">
      <c r="A27" s="2">
        <f t="shared" si="1"/>
        <v>25</v>
      </c>
      <c r="B27" s="1" t="s">
        <v>33</v>
      </c>
      <c r="C27" s="5"/>
      <c r="D27" s="2"/>
      <c r="E27" s="2">
        <f t="shared" si="0"/>
        <v>1</v>
      </c>
    </row>
    <row r="28" spans="1:5" ht="15" thickBot="1" x14ac:dyDescent="0.35">
      <c r="A28" s="2"/>
      <c r="C28" s="4" t="s">
        <v>6</v>
      </c>
      <c r="E28" s="8">
        <f>SUM(E3:E27)</f>
        <v>11</v>
      </c>
    </row>
    <row r="29" spans="1:5" ht="15" thickTop="1" x14ac:dyDescent="0.3">
      <c r="A29" s="2"/>
      <c r="C29" s="4" t="s">
        <v>7</v>
      </c>
      <c r="E29" s="2">
        <f>RANK(E28,$E$28:$E$28)</f>
        <v>1</v>
      </c>
    </row>
    <row r="30" spans="1:5" x14ac:dyDescent="0.3">
      <c r="A30" s="2"/>
      <c r="B30" s="9" t="s">
        <v>22</v>
      </c>
      <c r="C30" s="1"/>
    </row>
    <row r="31" spans="1:5" x14ac:dyDescent="0.3">
      <c r="B31" s="1" t="s">
        <v>14</v>
      </c>
      <c r="C31" s="6">
        <v>11</v>
      </c>
      <c r="E31">
        <f>IF(D31=$C31,3,0)</f>
        <v>0</v>
      </c>
    </row>
    <row r="32" spans="1:5" x14ac:dyDescent="0.3">
      <c r="B32" s="1" t="s">
        <v>12</v>
      </c>
      <c r="C32" s="6">
        <v>5</v>
      </c>
      <c r="E32">
        <f t="shared" ref="E32:E33" si="2">IF(D32=$C32,3,0)</f>
        <v>0</v>
      </c>
    </row>
    <row r="33" spans="2:5" x14ac:dyDescent="0.3">
      <c r="B33" s="1" t="s">
        <v>13</v>
      </c>
      <c r="C33" s="6">
        <v>10</v>
      </c>
      <c r="E33">
        <f t="shared" si="2"/>
        <v>0</v>
      </c>
    </row>
    <row r="34" spans="2:5" x14ac:dyDescent="0.3">
      <c r="B34" s="1" t="s">
        <v>8</v>
      </c>
      <c r="C34">
        <f>SUM(C31:C33)</f>
        <v>26</v>
      </c>
      <c r="D34">
        <f>SUM(D31:D33)</f>
        <v>0</v>
      </c>
      <c r="E34">
        <f>IF(D34=$C34,1,0)</f>
        <v>0</v>
      </c>
    </row>
    <row r="35" spans="2:5" x14ac:dyDescent="0.3">
      <c r="C35" s="7" t="s">
        <v>6</v>
      </c>
      <c r="E35">
        <f>SUM(E31:E34)</f>
        <v>0</v>
      </c>
    </row>
  </sheetData>
  <mergeCells count="1">
    <mergeCell ref="D1:E1"/>
  </mergeCells>
  <conditionalFormatting sqref="D3:D27">
    <cfRule type="expression" dxfId="2" priority="5">
      <formula>D3=$C3</formula>
    </cfRule>
  </conditionalFormatting>
  <conditionalFormatting sqref="E29">
    <cfRule type="cellIs" dxfId="1" priority="1" operator="equal">
      <formula>1</formula>
    </cfRule>
  </conditionalFormatting>
  <conditionalFormatting sqref="E29">
    <cfRule type="expression" dxfId="0" priority="6">
      <formula>#REF!=1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Kjetil</dc:creator>
  <cp:lastModifiedBy>Kjetil</cp:lastModifiedBy>
  <dcterms:created xsi:type="dcterms:W3CDTF">2014-02-08T09:29:07Z</dcterms:created>
  <dcterms:modified xsi:type="dcterms:W3CDTF">2018-02-06T12:35:42Z</dcterms:modified>
</cp:coreProperties>
</file>