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95" activeTab="3"/>
  </bookViews>
  <sheets>
    <sheet name="Barn" sheetId="1" r:id="rId1"/>
    <sheet name="Kort" sheetId="2" r:id="rId2"/>
    <sheet name="Lang" sheetId="3" r:id="rId3"/>
    <sheet name="Trim" sheetId="4" r:id="rId4"/>
  </sheets>
  <definedNames>
    <definedName name="_xlnm._FilterDatabase" localSheetId="0" hidden="1">Barn!$A$3:$H$12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F16" i="3"/>
  <c r="F7" i="3"/>
  <c r="F12" i="3"/>
  <c r="F8" i="3"/>
  <c r="F9" i="3"/>
  <c r="F5" i="2"/>
  <c r="F7" i="2"/>
  <c r="F9" i="2"/>
  <c r="F11" i="2" l="1"/>
</calcChain>
</file>

<file path=xl/sharedStrings.xml><?xml version="1.0" encoding="utf-8"?>
<sst xmlns="http://schemas.openxmlformats.org/spreadsheetml/2006/main" count="106" uniqueCount="55">
  <si>
    <t>Navn</t>
  </si>
  <si>
    <t>Født år</t>
  </si>
  <si>
    <t>Klubb</t>
  </si>
  <si>
    <t xml:space="preserve">Tid brukt </t>
  </si>
  <si>
    <t xml:space="preserve">Dif </t>
  </si>
  <si>
    <t>Start nr.</t>
  </si>
  <si>
    <t>Alexander Czajka</t>
  </si>
  <si>
    <t>Lilianna Czajka</t>
  </si>
  <si>
    <t>Arild Hagen</t>
  </si>
  <si>
    <t>Jens Davidsen</t>
  </si>
  <si>
    <t>Anders Engebret Fallet</t>
  </si>
  <si>
    <t>Ingrid Johanna Fallet</t>
  </si>
  <si>
    <t>Oddgeir Stensby</t>
  </si>
  <si>
    <t>Thomas Brenni</t>
  </si>
  <si>
    <t>Lasse Halvor Johannesen</t>
  </si>
  <si>
    <t>Mattis Sjøli</t>
  </si>
  <si>
    <t>Erik Sydtangen</t>
  </si>
  <si>
    <t>Astrid Barhaughøgda</t>
  </si>
  <si>
    <t>Bente Barhaughøgda</t>
  </si>
  <si>
    <t>Mariann Ertresvåg</t>
  </si>
  <si>
    <t>Øystein Barhaughøgda</t>
  </si>
  <si>
    <t>Peder Munkelien</t>
  </si>
  <si>
    <t>Bodil Lindqvist</t>
  </si>
  <si>
    <t>Rune Holmen</t>
  </si>
  <si>
    <t>Hågen Aasvangen</t>
  </si>
  <si>
    <t>Maren Aasvangen</t>
  </si>
  <si>
    <t>Karl Martin Reppe</t>
  </si>
  <si>
    <t>Lars Skogheim</t>
  </si>
  <si>
    <t xml:space="preserve"> </t>
  </si>
  <si>
    <t>Gunnar Frigård</t>
  </si>
  <si>
    <t>Cathrine Andersen</t>
  </si>
  <si>
    <t>Team Driv trening</t>
  </si>
  <si>
    <t>23-39</t>
  </si>
  <si>
    <t>Klasse</t>
  </si>
  <si>
    <t>40-49</t>
  </si>
  <si>
    <t>H&amp;O</t>
  </si>
  <si>
    <t>Vetle Blådammen</t>
  </si>
  <si>
    <t>11-13</t>
  </si>
  <si>
    <t>Ingrid Amundsen</t>
  </si>
  <si>
    <t>16-17</t>
  </si>
  <si>
    <t>Gjermund Norum</t>
  </si>
  <si>
    <t>Jan Blådammen</t>
  </si>
  <si>
    <t>Tone Scharning</t>
  </si>
  <si>
    <t>Ull kisa</t>
  </si>
  <si>
    <t>Ola Nygård</t>
  </si>
  <si>
    <t>Skogbygda rundt 2021</t>
  </si>
  <si>
    <t>50-59</t>
  </si>
  <si>
    <t>Odal Sk</t>
  </si>
  <si>
    <t>Gubbetrim.no</t>
  </si>
  <si>
    <t>Kiwi Storhamar</t>
  </si>
  <si>
    <t>Plass</t>
  </si>
  <si>
    <t>Trim</t>
  </si>
  <si>
    <t>11 km</t>
  </si>
  <si>
    <t>4,6km</t>
  </si>
  <si>
    <t>Ann-Heidi Scharning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</si>
</sst>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20" fontId="0" fillId="0" borderId="0" xfId="0" applyNumberFormat="1"/>
    <xf numFmtId="20" fontId="2" fillId="0" borderId="2" xfId="0" applyNumberFormat="1" applyFont="1" applyBorder="1"/>
    <xf numFmtId="20" fontId="2" fillId="0" borderId="3" xfId="0" applyNumberFormat="1" applyFont="1" applyBorder="1"/>
    <xf numFmtId="0" fontId="0" fillId="0" borderId="0" xfId="0" applyFill="1"/>
    <xf numFmtId="49" fontId="1" fillId="0" borderId="0" xfId="0" applyNumberFormat="1" applyFont="1"/>
    <xf numFmtId="49" fontId="2" fillId="0" borderId="2" xfId="0" applyNumberFormat="1" applyFont="1" applyBorder="1"/>
    <xf numFmtId="49" fontId="0" fillId="0" borderId="0" xfId="0" applyNumberFormat="1"/>
    <xf numFmtId="45" fontId="0" fillId="0" borderId="0" xfId="0" applyNumberFormat="1"/>
    <xf numFmtId="45" fontId="2" fillId="0" borderId="2" xfId="0" applyNumberFormat="1" applyFont="1" applyBorder="1"/>
    <xf numFmtId="45" fontId="2" fillId="0" borderId="3" xfId="0" applyNumberFormat="1" applyFont="1" applyBorder="1"/>
    <xf numFmtId="46" fontId="0" fillId="0" borderId="0" xfId="0" applyNumberFormat="1"/>
    <xf numFmtId="46" fontId="2" fillId="0" borderId="2" xfId="0" applyNumberFormat="1" applyFont="1" applyBorder="1"/>
    <xf numFmtId="21" fontId="0" fillId="0" borderId="0" xfId="0" applyNumberFormat="1"/>
    <xf numFmtId="0" fontId="2" fillId="0" borderId="0" xfId="0" applyFont="1" applyBorder="1"/>
    <xf numFmtId="45" fontId="2" fillId="0" borderId="0" xfId="0" applyNumberFormat="1" applyFont="1" applyBorder="1"/>
    <xf numFmtId="164" fontId="0" fillId="0" borderId="0" xfId="0" applyNumberFormat="1"/>
    <xf numFmtId="0" fontId="4" fillId="0" borderId="0" xfId="0" applyFont="1"/>
    <xf numFmtId="21" fontId="4" fillId="0" borderId="0" xfId="0" applyNumberFormat="1" applyFont="1"/>
    <xf numFmtId="49" fontId="2" fillId="0" borderId="0" xfId="0" applyNumberFormat="1" applyFont="1" applyBorder="1"/>
    <xf numFmtId="46" fontId="2" fillId="0" borderId="0" xfId="0" applyNumberFormat="1" applyFont="1" applyBorder="1"/>
    <xf numFmtId="20" fontId="2" fillId="0" borderId="0" xfId="0" applyNumberFormat="1" applyFont="1" applyBorder="1"/>
    <xf numFmtId="49" fontId="4" fillId="0" borderId="0" xfId="0" applyNumberFormat="1" applyFont="1"/>
    <xf numFmtId="46" fontId="4" fillId="0" borderId="0" xfId="0" applyNumberFormat="1" applyFont="1"/>
    <xf numFmtId="0" fontId="0" fillId="0" borderId="0" xfId="0" applyFont="1"/>
    <xf numFmtId="49" fontId="0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1" sqref="G11"/>
    </sheetView>
  </sheetViews>
  <sheetFormatPr baseColWidth="10" defaultRowHeight="15"/>
  <cols>
    <col min="2" max="2" width="24" customWidth="1"/>
    <col min="3" max="3" width="0" hidden="1" customWidth="1"/>
    <col min="4" max="4" width="19.140625" customWidth="1"/>
    <col min="5" max="5" width="0" style="4" hidden="1" customWidth="1"/>
    <col min="7" max="7" width="21.7109375" bestFit="1" customWidth="1"/>
  </cols>
  <sheetData>
    <row r="1" spans="1:7" ht="29.45" customHeight="1">
      <c r="B1" s="1" t="s">
        <v>45</v>
      </c>
    </row>
    <row r="3" spans="1:7" ht="20.100000000000001" customHeight="1">
      <c r="A3" s="2" t="s">
        <v>5</v>
      </c>
      <c r="B3" s="3" t="s">
        <v>0</v>
      </c>
      <c r="C3" s="3" t="s">
        <v>1</v>
      </c>
      <c r="D3" s="3" t="s">
        <v>2</v>
      </c>
      <c r="E3" s="5" t="s">
        <v>3</v>
      </c>
    </row>
    <row r="4" spans="1:7" ht="17.100000000000001" customHeight="1">
      <c r="A4">
        <v>121</v>
      </c>
      <c r="B4" s="7" t="s">
        <v>6</v>
      </c>
      <c r="D4" t="s">
        <v>35</v>
      </c>
      <c r="E4" s="4">
        <v>0.29097222222222224</v>
      </c>
      <c r="G4" t="s">
        <v>28</v>
      </c>
    </row>
    <row r="5" spans="1:7" ht="17.100000000000001" customHeight="1">
      <c r="A5">
        <v>122</v>
      </c>
      <c r="B5" s="7" t="s">
        <v>7</v>
      </c>
      <c r="D5" t="s">
        <v>35</v>
      </c>
      <c r="E5" s="4">
        <v>0.34375</v>
      </c>
      <c r="G5" t="s">
        <v>28</v>
      </c>
    </row>
    <row r="6" spans="1:7" ht="17.100000000000001" customHeight="1">
      <c r="A6">
        <v>123</v>
      </c>
      <c r="B6" s="7" t="s">
        <v>10</v>
      </c>
      <c r="D6" t="s">
        <v>35</v>
      </c>
      <c r="E6" s="4">
        <v>0.33749999999999997</v>
      </c>
    </row>
    <row r="7" spans="1:7" ht="17.100000000000001" customHeight="1">
      <c r="A7">
        <v>124</v>
      </c>
      <c r="B7" s="7" t="s">
        <v>11</v>
      </c>
      <c r="D7" t="s">
        <v>35</v>
      </c>
      <c r="E7" s="4">
        <v>0.64583333333333337</v>
      </c>
    </row>
    <row r="8" spans="1:7" ht="17.100000000000001" customHeight="1">
      <c r="A8">
        <v>125</v>
      </c>
      <c r="B8" s="7" t="s">
        <v>17</v>
      </c>
      <c r="D8" t="s">
        <v>35</v>
      </c>
      <c r="E8" s="4">
        <v>0.52638888888888891</v>
      </c>
    </row>
    <row r="9" spans="1:7" ht="17.100000000000001" customHeight="1">
      <c r="A9">
        <v>126</v>
      </c>
      <c r="B9" s="7" t="s">
        <v>18</v>
      </c>
      <c r="D9" t="s">
        <v>35</v>
      </c>
      <c r="E9" s="4">
        <v>0.47847222222222219</v>
      </c>
    </row>
    <row r="10" spans="1:7" ht="17.100000000000001" customHeight="1">
      <c r="A10">
        <v>127</v>
      </c>
      <c r="B10" s="7" t="s">
        <v>24</v>
      </c>
      <c r="D10" t="s">
        <v>35</v>
      </c>
      <c r="E10" s="4">
        <v>0.33680555555555558</v>
      </c>
    </row>
    <row r="11" spans="1:7" ht="17.100000000000001" customHeight="1">
      <c r="A11">
        <v>128</v>
      </c>
      <c r="B11" s="7" t="s">
        <v>40</v>
      </c>
      <c r="D11" t="s">
        <v>35</v>
      </c>
      <c r="E11" s="4">
        <v>1.0902777777777779</v>
      </c>
    </row>
    <row r="12" spans="1:7" ht="17.100000000000001" customHeight="1"/>
  </sheetData>
  <autoFilter ref="A3:H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D6" sqref="D6"/>
    </sheetView>
  </sheetViews>
  <sheetFormatPr baseColWidth="10" defaultRowHeight="15"/>
  <cols>
    <col min="2" max="2" width="24" customWidth="1"/>
    <col min="3" max="3" width="10.85546875" style="10"/>
    <col min="4" max="4" width="19.140625" customWidth="1"/>
    <col min="5" max="5" width="11.5703125" style="14"/>
    <col min="6" max="6" width="5.42578125" style="4" hidden="1" customWidth="1"/>
  </cols>
  <sheetData>
    <row r="1" spans="1:6" ht="29.45" customHeight="1">
      <c r="C1" s="8" t="s">
        <v>45</v>
      </c>
    </row>
    <row r="2" spans="1:6" ht="14.45">
      <c r="C2" s="10" t="s">
        <v>53</v>
      </c>
    </row>
    <row r="3" spans="1:6" ht="20.100000000000001" customHeight="1">
      <c r="A3" s="2" t="s">
        <v>50</v>
      </c>
      <c r="B3" s="3" t="s">
        <v>0</v>
      </c>
      <c r="C3" s="9" t="s">
        <v>1</v>
      </c>
      <c r="D3" s="3" t="s">
        <v>2</v>
      </c>
      <c r="E3" s="15" t="s">
        <v>3</v>
      </c>
      <c r="F3" s="6" t="s">
        <v>4</v>
      </c>
    </row>
    <row r="4" spans="1:6" ht="20.100000000000001" customHeight="1">
      <c r="A4" s="17"/>
      <c r="B4" s="17"/>
      <c r="C4" s="22"/>
      <c r="D4" s="17"/>
      <c r="E4" s="23"/>
      <c r="F4" s="24"/>
    </row>
    <row r="5" spans="1:6" ht="17.100000000000001" customHeight="1">
      <c r="A5" s="20">
        <v>1</v>
      </c>
      <c r="B5" s="20" t="s">
        <v>25</v>
      </c>
      <c r="C5" s="25" t="s">
        <v>37</v>
      </c>
      <c r="D5" s="20" t="s">
        <v>35</v>
      </c>
      <c r="E5" s="26">
        <v>1.3520833333333335</v>
      </c>
      <c r="F5" s="4">
        <f t="shared" ref="F5:F11" si="0">E5-$E$5</f>
        <v>0</v>
      </c>
    </row>
    <row r="6" spans="1:6" ht="17.100000000000001" customHeight="1">
      <c r="A6" s="27"/>
      <c r="B6" s="27"/>
      <c r="C6" s="28"/>
      <c r="D6" s="27"/>
    </row>
    <row r="7" spans="1:6" ht="17.100000000000001" customHeight="1">
      <c r="A7" s="27">
        <v>1</v>
      </c>
      <c r="B7" s="27" t="s">
        <v>36</v>
      </c>
      <c r="C7" s="28" t="s">
        <v>37</v>
      </c>
      <c r="D7" s="27" t="s">
        <v>35</v>
      </c>
      <c r="E7" s="14">
        <v>1.0041666666666667</v>
      </c>
      <c r="F7" s="4">
        <f t="shared" si="0"/>
        <v>-0.34791666666666687</v>
      </c>
    </row>
    <row r="8" spans="1:6" ht="17.100000000000001" customHeight="1">
      <c r="A8" s="27"/>
      <c r="B8" s="27"/>
      <c r="C8" s="28"/>
      <c r="D8" s="27"/>
    </row>
    <row r="9" spans="1:6" ht="17.100000000000001" customHeight="1">
      <c r="A9" s="27">
        <v>1</v>
      </c>
      <c r="B9" s="27" t="s">
        <v>38</v>
      </c>
      <c r="C9" s="28" t="s">
        <v>39</v>
      </c>
      <c r="D9" s="27" t="s">
        <v>35</v>
      </c>
      <c r="E9" s="14">
        <v>1.1069444444444445</v>
      </c>
      <c r="F9" s="4">
        <f t="shared" si="0"/>
        <v>-0.24513888888888902</v>
      </c>
    </row>
    <row r="10" spans="1:6" ht="17.100000000000001" customHeight="1">
      <c r="A10" s="27"/>
      <c r="B10" s="27"/>
      <c r="C10" s="28"/>
      <c r="D10" s="27"/>
    </row>
    <row r="11" spans="1:6" ht="17.100000000000001" customHeight="1">
      <c r="A11" s="27">
        <v>1</v>
      </c>
      <c r="B11" s="27" t="s">
        <v>14</v>
      </c>
      <c r="C11" s="28" t="s">
        <v>34</v>
      </c>
      <c r="D11" s="27" t="s">
        <v>43</v>
      </c>
      <c r="E11" s="14">
        <v>0.7416666666666667</v>
      </c>
      <c r="F11" s="4">
        <f t="shared" si="0"/>
        <v>-0.61041666666666683</v>
      </c>
    </row>
    <row r="12" spans="1:6" ht="17.100000000000001" customHeight="1"/>
    <row r="13" spans="1:6" ht="17.100000000000001" customHeight="1"/>
    <row r="14" spans="1:6" ht="17.100000000000001" customHeight="1"/>
    <row r="15" spans="1:6" ht="17.100000000000001" customHeight="1"/>
    <row r="16" spans="1:6" ht="17.100000000000001" customHeight="1"/>
    <row r="17" ht="17.100000000000001" customHeight="1"/>
    <row r="18" ht="17.100000000000001" customHeight="1"/>
    <row r="19" ht="17.100000000000001" customHeight="1"/>
    <row r="20" ht="17.100000000000001" customHeight="1"/>
    <row r="21" ht="17.100000000000001" customHeight="1"/>
    <row r="22" ht="17.100000000000001" customHeight="1"/>
    <row r="23" ht="17.100000000000001" customHeight="1"/>
    <row r="24" ht="17.100000000000001" customHeight="1"/>
    <row r="25" ht="17.100000000000001" customHeight="1"/>
    <row r="26" ht="17.100000000000001" customHeight="1"/>
    <row r="27" ht="17.100000000000001" customHeight="1"/>
    <row r="28" ht="17.100000000000001" customHeight="1"/>
    <row r="29" ht="17.100000000000001" customHeight="1"/>
    <row r="30" ht="17.100000000000001" customHeight="1"/>
    <row r="31" ht="17.100000000000001" customHeight="1"/>
    <row r="32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5" zoomScaleNormal="85" workbookViewId="0">
      <selection activeCell="C2" sqref="C2"/>
    </sheetView>
  </sheetViews>
  <sheetFormatPr baseColWidth="10" defaultRowHeight="15"/>
  <cols>
    <col min="2" max="2" width="24" customWidth="1"/>
    <col min="4" max="4" width="19.140625" customWidth="1"/>
    <col min="5" max="5" width="11.5703125" style="11"/>
    <col min="6" max="6" width="9.5703125" style="11" customWidth="1"/>
    <col min="8" max="8" width="10.85546875" style="19"/>
  </cols>
  <sheetData>
    <row r="1" spans="1:6" ht="29.45" customHeight="1">
      <c r="C1" s="1" t="s">
        <v>45</v>
      </c>
    </row>
    <row r="2" spans="1:6" ht="14.45">
      <c r="C2" t="s">
        <v>52</v>
      </c>
    </row>
    <row r="3" spans="1:6" ht="20.100000000000001" customHeight="1">
      <c r="A3" s="2" t="s">
        <v>50</v>
      </c>
      <c r="B3" s="3" t="s">
        <v>0</v>
      </c>
      <c r="C3" s="3" t="s">
        <v>33</v>
      </c>
      <c r="D3" s="3" t="s">
        <v>2</v>
      </c>
      <c r="E3" s="12" t="s">
        <v>3</v>
      </c>
      <c r="F3" s="13" t="s">
        <v>4</v>
      </c>
    </row>
    <row r="4" spans="1:6" ht="20.100000000000001" customHeight="1">
      <c r="A4" s="20">
        <v>1</v>
      </c>
      <c r="B4" s="20" t="s">
        <v>30</v>
      </c>
      <c r="C4" s="20" t="s">
        <v>32</v>
      </c>
      <c r="D4" s="20" t="s">
        <v>31</v>
      </c>
      <c r="E4" s="21">
        <v>3.3275462962962958E-2</v>
      </c>
      <c r="F4" s="18"/>
    </row>
    <row r="5" spans="1:6" ht="20.100000000000001" customHeight="1">
      <c r="E5" s="16"/>
      <c r="F5" s="18"/>
    </row>
    <row r="6" spans="1:6" ht="20.100000000000001" customHeight="1">
      <c r="A6" s="20">
        <v>1</v>
      </c>
      <c r="B6" s="20" t="s">
        <v>15</v>
      </c>
      <c r="C6" s="20" t="s">
        <v>32</v>
      </c>
      <c r="D6" s="20" t="s">
        <v>35</v>
      </c>
      <c r="E6" s="21">
        <v>2.6886574074074077E-2</v>
      </c>
    </row>
    <row r="7" spans="1:6" ht="20.100000000000001" customHeight="1">
      <c r="A7">
        <v>2</v>
      </c>
      <c r="B7" t="s">
        <v>16</v>
      </c>
      <c r="C7" t="s">
        <v>32</v>
      </c>
      <c r="E7" s="16">
        <v>3.3888888888888885E-2</v>
      </c>
      <c r="F7" s="11">
        <f>E7-$E$6</f>
        <v>7.0023148148148084E-3</v>
      </c>
    </row>
    <row r="8" spans="1:6" ht="20.100000000000001" customHeight="1">
      <c r="A8">
        <v>3</v>
      </c>
      <c r="B8" t="s">
        <v>27</v>
      </c>
      <c r="C8" t="s">
        <v>32</v>
      </c>
      <c r="D8" t="s">
        <v>47</v>
      </c>
      <c r="E8" s="16">
        <v>3.5011574074074077E-2</v>
      </c>
      <c r="F8" s="11">
        <f>E8-$E$6</f>
        <v>8.1250000000000003E-3</v>
      </c>
    </row>
    <row r="9" spans="1:6" ht="20.100000000000001" customHeight="1">
      <c r="A9">
        <v>4</v>
      </c>
      <c r="B9" t="s">
        <v>26</v>
      </c>
      <c r="C9" t="s">
        <v>32</v>
      </c>
      <c r="D9" t="s">
        <v>49</v>
      </c>
      <c r="E9" s="16">
        <v>3.667824074074074E-2</v>
      </c>
      <c r="F9" s="11">
        <f t="shared" ref="F9" si="0">E9-$E$6</f>
        <v>9.7916666666666638E-3</v>
      </c>
    </row>
    <row r="10" spans="1:6" ht="20.100000000000001" customHeight="1">
      <c r="E10" s="16"/>
    </row>
    <row r="11" spans="1:6" ht="20.100000000000001" customHeight="1">
      <c r="A11" s="20">
        <v>1</v>
      </c>
      <c r="B11" s="20" t="s">
        <v>23</v>
      </c>
      <c r="C11" s="20" t="s">
        <v>34</v>
      </c>
      <c r="D11" s="20" t="s">
        <v>35</v>
      </c>
      <c r="E11" s="21">
        <v>3.2777777777777781E-2</v>
      </c>
    </row>
    <row r="12" spans="1:6" ht="20.100000000000001" customHeight="1">
      <c r="A12">
        <v>2</v>
      </c>
      <c r="B12" t="s">
        <v>13</v>
      </c>
      <c r="C12" t="s">
        <v>34</v>
      </c>
      <c r="D12" t="s">
        <v>48</v>
      </c>
      <c r="E12" s="16">
        <v>3.6296296296296292E-2</v>
      </c>
      <c r="F12" s="11">
        <f>E12-E11</f>
        <v>3.5185185185185111E-3</v>
      </c>
    </row>
    <row r="13" spans="1:6" ht="20.100000000000001" customHeight="1">
      <c r="E13" s="16"/>
    </row>
    <row r="14" spans="1:6" ht="20.100000000000001" customHeight="1"/>
    <row r="15" spans="1:6" ht="17.100000000000001" customHeight="1">
      <c r="A15" s="20">
        <v>1</v>
      </c>
      <c r="B15" s="20" t="s">
        <v>8</v>
      </c>
      <c r="C15" s="20" t="s">
        <v>46</v>
      </c>
      <c r="D15" s="20" t="s">
        <v>35</v>
      </c>
      <c r="E15" s="21">
        <v>3.4409722222222223E-2</v>
      </c>
    </row>
    <row r="16" spans="1:6" ht="17.100000000000001" customHeight="1">
      <c r="A16">
        <v>2</v>
      </c>
      <c r="B16" t="s">
        <v>9</v>
      </c>
      <c r="C16" t="s">
        <v>46</v>
      </c>
      <c r="D16" t="s">
        <v>35</v>
      </c>
      <c r="E16" s="16">
        <v>3.5231481481481482E-2</v>
      </c>
      <c r="F16" s="11">
        <f>E16-$E$15</f>
        <v>8.2175925925925819E-4</v>
      </c>
    </row>
    <row r="17" spans="1:6" ht="17.100000000000001" customHeight="1">
      <c r="A17">
        <v>3</v>
      </c>
      <c r="B17" t="s">
        <v>12</v>
      </c>
      <c r="C17" t="s">
        <v>46</v>
      </c>
      <c r="D17" t="s">
        <v>35</v>
      </c>
      <c r="E17" s="16">
        <v>3.6724537037037035E-2</v>
      </c>
      <c r="F17" s="11">
        <f>E17-$E$15</f>
        <v>2.3148148148148112E-3</v>
      </c>
    </row>
    <row r="18" spans="1:6" ht="17.100000000000001" customHeight="1"/>
    <row r="19" spans="1:6" ht="17.100000000000001" customHeight="1"/>
    <row r="20" spans="1:6" ht="17.100000000000001" customHeight="1">
      <c r="E20" s="16"/>
    </row>
    <row r="21" spans="1:6" ht="17.100000000000001" customHeight="1">
      <c r="E21" s="16"/>
    </row>
    <row r="22" spans="1:6" ht="17.100000000000001" customHeight="1"/>
    <row r="23" spans="1:6" ht="17.100000000000001" customHeight="1">
      <c r="E23" s="16"/>
    </row>
    <row r="24" spans="1:6" ht="17.100000000000001" customHeight="1"/>
    <row r="25" spans="1:6" ht="17.100000000000001" customHeight="1">
      <c r="E25" s="16"/>
    </row>
    <row r="26" spans="1:6" ht="17.100000000000001" customHeight="1">
      <c r="E26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B17" sqref="B17"/>
    </sheetView>
  </sheetViews>
  <sheetFormatPr baseColWidth="10" defaultRowHeight="15"/>
  <cols>
    <col min="2" max="2" width="24" customWidth="1"/>
    <col min="4" max="4" width="19.140625" customWidth="1"/>
    <col min="6" max="6" width="21.7109375" bestFit="1" customWidth="1"/>
  </cols>
  <sheetData>
    <row r="1" spans="1:6" ht="29.45" customHeight="1">
      <c r="B1" s="1" t="s">
        <v>45</v>
      </c>
    </row>
    <row r="2" spans="1:6" ht="14.45">
      <c r="B2" t="s">
        <v>51</v>
      </c>
    </row>
    <row r="4" spans="1:6" ht="20.100000000000001" customHeight="1">
      <c r="A4" s="2" t="s">
        <v>5</v>
      </c>
      <c r="B4" s="3" t="s">
        <v>0</v>
      </c>
      <c r="C4" s="3"/>
      <c r="D4" s="3" t="s">
        <v>2</v>
      </c>
    </row>
    <row r="5" spans="1:6" ht="17.100000000000001" customHeight="1">
      <c r="B5" t="s">
        <v>19</v>
      </c>
      <c r="D5" t="s">
        <v>35</v>
      </c>
      <c r="F5" t="s">
        <v>28</v>
      </c>
    </row>
    <row r="6" spans="1:6" ht="17.100000000000001" customHeight="1">
      <c r="B6" t="s">
        <v>20</v>
      </c>
      <c r="D6" t="s">
        <v>35</v>
      </c>
      <c r="F6" t="s">
        <v>28</v>
      </c>
    </row>
    <row r="7" spans="1:6" ht="17.100000000000001" customHeight="1">
      <c r="B7" t="s">
        <v>21</v>
      </c>
      <c r="D7" t="s">
        <v>35</v>
      </c>
    </row>
    <row r="8" spans="1:6" ht="17.100000000000001" customHeight="1">
      <c r="B8" t="s">
        <v>22</v>
      </c>
      <c r="D8" t="s">
        <v>35</v>
      </c>
    </row>
    <row r="9" spans="1:6" ht="17.100000000000001" customHeight="1">
      <c r="B9" t="s">
        <v>29</v>
      </c>
      <c r="D9" t="s">
        <v>35</v>
      </c>
    </row>
    <row r="10" spans="1:6" ht="17.100000000000001" customHeight="1">
      <c r="B10" t="s">
        <v>41</v>
      </c>
      <c r="D10" t="s">
        <v>35</v>
      </c>
    </row>
    <row r="11" spans="1:6" ht="17.100000000000001" customHeight="1">
      <c r="B11" t="s">
        <v>42</v>
      </c>
      <c r="D11" t="s">
        <v>35</v>
      </c>
    </row>
    <row r="12" spans="1:6" ht="17.100000000000001" customHeight="1">
      <c r="B12" t="s">
        <v>44</v>
      </c>
      <c r="D12" t="s">
        <v>35</v>
      </c>
    </row>
    <row r="13" spans="1:6" ht="17.100000000000001" customHeight="1">
      <c r="B13" t="s">
        <v>54</v>
      </c>
      <c r="D13" t="s">
        <v>35</v>
      </c>
    </row>
    <row r="14" spans="1:6" ht="17.100000000000001" customHeight="1"/>
    <row r="15" spans="1:6" ht="17.100000000000001" customHeight="1"/>
    <row r="16" spans="1:6" ht="17.100000000000001" customHeight="1"/>
    <row r="17" ht="17.100000000000001" customHeight="1"/>
    <row r="18" ht="17.100000000000001" customHeight="1"/>
    <row r="19" ht="17.100000000000001" customHeight="1"/>
    <row r="20" ht="17.100000000000001" customHeight="1"/>
    <row r="21" ht="17.100000000000001" customHeight="1"/>
    <row r="22" ht="17.100000000000001" customHeight="1"/>
    <row r="23" ht="17.100000000000001" customHeight="1"/>
    <row r="24" ht="17.100000000000001" customHeight="1"/>
    <row r="25" ht="17.100000000000001" customHeight="1"/>
    <row r="26" ht="17.100000000000001" customHeight="1"/>
    <row r="27" ht="17.100000000000001" customHeight="1"/>
    <row r="28" ht="17.100000000000001" customHeight="1"/>
    <row r="29" ht="17.100000000000001" customHeight="1"/>
    <row r="30" ht="17.100000000000001" customHeight="1"/>
    <row r="31" ht="17.100000000000001" customHeight="1"/>
    <row r="32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Barn</vt:lpstr>
      <vt:lpstr>Kort</vt:lpstr>
      <vt:lpstr>Lang</vt:lpstr>
      <vt:lpstr>Trim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Brenna, Even</dc:creator>
  <cp:lastModifiedBy>Hagen Arild Håvard</cp:lastModifiedBy>
  <cp:lastPrinted>2021-09-12T11:59:27Z</cp:lastPrinted>
  <dcterms:created xsi:type="dcterms:W3CDTF">2021-09-11T17:26:19Z</dcterms:created>
  <dcterms:modified xsi:type="dcterms:W3CDTF">2021-09-13T20:16:22Z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5c9e18-d393-4470-8b67-9616c62ec31f_Enabled">
    <vt:lpwstr>true</vt:lpwstr>
  </property>
  <property fmtid="{D5CDD505-2E9C-101B-9397-08002B2CF9AE}" pid="3" name="MSIP_Label_705c9e18-d393-4470-8b67-9616c62ec31f_SetDate">
    <vt:lpwstr>2021-09-11T17:26:20Z</vt:lpwstr>
  </property>
  <property fmtid="{D5CDD505-2E9C-101B-9397-08002B2CF9AE}" pid="4" name="MSIP_Label_705c9e18-d393-4470-8b67-9616c62ec31f_Method">
    <vt:lpwstr>Standard</vt:lpwstr>
  </property>
  <property fmtid="{D5CDD505-2E9C-101B-9397-08002B2CF9AE}" pid="5" name="MSIP_Label_705c9e18-d393-4470-8b67-9616c62ec31f_Name">
    <vt:lpwstr>705c9e18-d393-4470-8b67-9616c62ec31f</vt:lpwstr>
  </property>
  <property fmtid="{D5CDD505-2E9C-101B-9397-08002B2CF9AE}" pid="6" name="MSIP_Label_705c9e18-d393-4470-8b67-9616c62ec31f_SiteId">
    <vt:lpwstr>c5d1e823-e2b8-46bf-92ff-84f54313e0a5</vt:lpwstr>
  </property>
  <property fmtid="{D5CDD505-2E9C-101B-9397-08002B2CF9AE}" pid="7" name="MSIP_Label_705c9e18-d393-4470-8b67-9616c62ec31f_ActionId">
    <vt:lpwstr>138b12bc-3efe-4427-a043-58126f17d9b9</vt:lpwstr>
  </property>
  <property fmtid="{D5CDD505-2E9C-101B-9397-08002B2CF9AE}" pid="8" name="MSIP_Label_705c9e18-d393-4470-8b67-9616c62ec31f_ContentBits">
    <vt:lpwstr>0</vt:lpwstr>
  </property>
</Properties>
</file>