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Ark1" sheetId="1" r:id="rId1"/>
    <sheet name="Ark2" sheetId="2" r:id="rId2"/>
    <sheet name="Ark3" sheetId="3" r:id="rId3"/>
  </sheets>
  <definedNames>
    <definedName name="_xlnm.Print_Area" localSheetId="0">'Ark1'!$A$1:$M$79</definedName>
  </definedNames>
  <calcPr calcId="125725" concurrentCalc="0"/>
</workbook>
</file>

<file path=xl/calcChain.xml><?xml version="1.0" encoding="utf-8"?>
<calcChain xmlns="http://schemas.openxmlformats.org/spreadsheetml/2006/main">
  <c r="E76" i="1"/>
  <c r="E75"/>
  <c r="E74"/>
  <c r="E73"/>
  <c r="E69"/>
  <c r="E68"/>
  <c r="E66"/>
  <c r="E65"/>
  <c r="E63"/>
  <c r="E62"/>
  <c r="E61"/>
  <c r="E59"/>
  <c r="E58"/>
  <c r="E57"/>
  <c r="E55"/>
  <c r="E54"/>
  <c r="E53"/>
  <c r="E49"/>
  <c r="E48"/>
  <c r="E46"/>
  <c r="E45"/>
  <c r="E41"/>
  <c r="E40"/>
  <c r="E36"/>
  <c r="E35"/>
  <c r="E33"/>
  <c r="E32"/>
  <c r="E31"/>
  <c r="E29"/>
  <c r="E28"/>
  <c r="E27"/>
  <c r="E25"/>
  <c r="E24"/>
  <c r="E23"/>
  <c r="E19"/>
  <c r="E18"/>
  <c r="E16"/>
  <c r="E15"/>
  <c r="E14"/>
  <c r="E12"/>
  <c r="E11"/>
  <c r="E10"/>
  <c r="E8"/>
  <c r="E7"/>
  <c r="E6"/>
</calcChain>
</file>

<file path=xl/sharedStrings.xml><?xml version="1.0" encoding="utf-8"?>
<sst xmlns="http://schemas.openxmlformats.org/spreadsheetml/2006/main" count="207" uniqueCount="127">
  <si>
    <t>LEKSVIK</t>
  </si>
  <si>
    <t>DELTRYKK</t>
  </si>
  <si>
    <t>Navn:</t>
  </si>
  <si>
    <t>Telefon:</t>
  </si>
  <si>
    <t>MEN SUITS MISSION/STAR / TEAM</t>
  </si>
  <si>
    <t>Veil pris</t>
  </si>
  <si>
    <t>Pris</t>
  </si>
  <si>
    <t>XS</t>
  </si>
  <si>
    <t>S</t>
  </si>
  <si>
    <t>M</t>
  </si>
  <si>
    <t>L</t>
  </si>
  <si>
    <t>XL</t>
  </si>
  <si>
    <t>XXL</t>
  </si>
  <si>
    <t>3XL</t>
  </si>
  <si>
    <t>inkl. mva</t>
  </si>
  <si>
    <t>inkl.mva</t>
  </si>
  <si>
    <t>90012-ML02</t>
  </si>
  <si>
    <t>STAR X</t>
  </si>
  <si>
    <t xml:space="preserve">SWIX MISSION X vest  Men's  </t>
  </si>
  <si>
    <t>90022-ML02</t>
  </si>
  <si>
    <t xml:space="preserve">SWIX MISSION X jacket Men's </t>
  </si>
  <si>
    <t>90652-MS02</t>
  </si>
  <si>
    <t xml:space="preserve">SWIX MISSION X pants  Men's </t>
  </si>
  <si>
    <t>90011-MN01</t>
  </si>
  <si>
    <t>SWIX Star X vest Microfiber  Men's</t>
  </si>
  <si>
    <t>90021-ML02</t>
  </si>
  <si>
    <t xml:space="preserve">SWIX Star X jacket Microfiber 14  Men's </t>
  </si>
  <si>
    <t>90651-MS02</t>
  </si>
  <si>
    <t>SWIX Star X pants Microfiber 14  Men's</t>
  </si>
  <si>
    <t>90015-MN01</t>
  </si>
  <si>
    <t>SWIX Star X vest SoftShell Men's</t>
  </si>
  <si>
    <t>90025-ML01</t>
  </si>
  <si>
    <t xml:space="preserve">SWIX Star X jacket SoftShell Men's </t>
  </si>
  <si>
    <t>90655-MS01</t>
  </si>
  <si>
    <t>SWIX Star X pants SoftShell Men's</t>
  </si>
  <si>
    <t>90037-ML02</t>
  </si>
  <si>
    <t>TEAM X</t>
  </si>
  <si>
    <t>SWIX Team X jacket Microfiber 14 Men's</t>
  </si>
  <si>
    <t>90667-MS02</t>
  </si>
  <si>
    <t>SWIX Team X pants Microfiber 14 Men's</t>
  </si>
  <si>
    <t>LADY SUITS MISSION/STAR / TEAM</t>
  </si>
  <si>
    <t>90012-LL02</t>
  </si>
  <si>
    <t xml:space="preserve">SWIX MISSION X vest  Women's </t>
  </si>
  <si>
    <t>90022-LL02</t>
  </si>
  <si>
    <t xml:space="preserve">SWIX MISSION X jacket  Women's </t>
  </si>
  <si>
    <t>90652-LS02</t>
  </si>
  <si>
    <t xml:space="preserve">SWIX MISSION X pants  Women's </t>
  </si>
  <si>
    <t>90011-LN01</t>
  </si>
  <si>
    <t>SWIX Star X vest Microfiber  Women's</t>
  </si>
  <si>
    <t>90021-LL02</t>
  </si>
  <si>
    <t>SWIX Star X jacket Microfiber 14  Women's</t>
  </si>
  <si>
    <t>90651-LS02</t>
  </si>
  <si>
    <t>SWIX Star X pants Microfiber 14  Women's</t>
  </si>
  <si>
    <t>90015-LN01</t>
  </si>
  <si>
    <t>SWIX Star X vest SoftShell Women's</t>
  </si>
  <si>
    <t>90025-LL01</t>
  </si>
  <si>
    <t>SWIX Star X jacket SoftShell Women's</t>
  </si>
  <si>
    <t>90655-LS01</t>
  </si>
  <si>
    <t>SWIX Star X pants SoftShell Women's</t>
  </si>
  <si>
    <t>90037-LL02</t>
  </si>
  <si>
    <t>SWIX Team X jacket Microfiber 14 Women's</t>
  </si>
  <si>
    <t>90667-LS02</t>
  </si>
  <si>
    <t>SWIX Team X pants Microfiber 14 Women's</t>
  </si>
  <si>
    <t>UNISEX NORDIC 1 piece</t>
  </si>
  <si>
    <t>XXS</t>
  </si>
  <si>
    <t>90573-UL03</t>
  </si>
  <si>
    <t>Nordic X</t>
  </si>
  <si>
    <t>SWIX Nordic X 1-pcs suit w/leg pocket REVOLUTIONAL Unisex</t>
  </si>
  <si>
    <t>90577-UL03</t>
  </si>
  <si>
    <t>SWIX Nordic X 1-pcs suit w/leg pocket NET Unisex</t>
  </si>
  <si>
    <t>UNISEX NORDIC 2 piece</t>
  </si>
  <si>
    <t>90043-UL01</t>
  </si>
  <si>
    <t>SWIX Nordic X Top REVOLUTIONAL Unisex</t>
  </si>
  <si>
    <t>90643-US03</t>
  </si>
  <si>
    <t>SWIX Nordic X Pants w/leg pocket REVOLUTIONAL Unisex</t>
  </si>
  <si>
    <t>90047-UL01</t>
  </si>
  <si>
    <t>SWIX Nordic X Top NET Unisex</t>
  </si>
  <si>
    <t>90647-US03</t>
  </si>
  <si>
    <t>SWIX Nordic X Pants w/leg pocket NET Unisex</t>
  </si>
  <si>
    <t>JUNIOR SUITS AND RACING</t>
  </si>
  <si>
    <t>6 -</t>
  </si>
  <si>
    <t>8-</t>
  </si>
  <si>
    <t>10-</t>
  </si>
  <si>
    <t>12-</t>
  </si>
  <si>
    <t>14-</t>
  </si>
  <si>
    <t>90012-KL02</t>
  </si>
  <si>
    <t>MISSION X</t>
  </si>
  <si>
    <t>SWIX Mission X vest Jr's</t>
  </si>
  <si>
    <t>90022-KL02</t>
  </si>
  <si>
    <t>SWIX Mission X jacket Jr's</t>
  </si>
  <si>
    <t>90652-KS02</t>
  </si>
  <si>
    <t>SWIX Mission X pants Jr's</t>
  </si>
  <si>
    <t>90011-KN01</t>
  </si>
  <si>
    <r>
      <t xml:space="preserve">SWIX Star X vest Microfiber  Jr's                 </t>
    </r>
    <r>
      <rPr>
        <sz val="11"/>
        <color rgb="FFFF0000"/>
        <rFont val="Calibri"/>
        <family val="2"/>
        <scheme val="minor"/>
      </rPr>
      <t xml:space="preserve"> -  For kald for de minste</t>
    </r>
  </si>
  <si>
    <t>90021-KL02</t>
  </si>
  <si>
    <r>
      <t xml:space="preserve">SWIX Star X jacket Microfiber 14  Jr's      </t>
    </r>
    <r>
      <rPr>
        <sz val="11"/>
        <color rgb="FFFF0000"/>
        <rFont val="Calibri"/>
        <family val="2"/>
        <scheme val="minor"/>
      </rPr>
      <t xml:space="preserve">   -  For kald for de minste</t>
    </r>
  </si>
  <si>
    <t>90651-KS01</t>
  </si>
  <si>
    <r>
      <t xml:space="preserve">SWIX Star X pants Microfiber  Jr's                </t>
    </r>
    <r>
      <rPr>
        <sz val="11"/>
        <color rgb="FFFF0000"/>
        <rFont val="Calibri"/>
        <family val="2"/>
        <scheme val="minor"/>
      </rPr>
      <t>-  For kald for de minste</t>
    </r>
  </si>
  <si>
    <t>90015-KN01</t>
  </si>
  <si>
    <t>SWIX Star X vest SoftShell Jr's</t>
  </si>
  <si>
    <t>90025-KL01</t>
  </si>
  <si>
    <t xml:space="preserve">SWIX Star X jacket SoftShell Jr's </t>
  </si>
  <si>
    <t>90655-KS01</t>
  </si>
  <si>
    <t>SWIX Star X pants SoftShell Jr's</t>
  </si>
  <si>
    <t>90037-KL02</t>
  </si>
  <si>
    <t>SWIX Team X jacket Microfiber 14 Jr's</t>
  </si>
  <si>
    <t>90667-KS01</t>
  </si>
  <si>
    <t>SWIX Team X pants Microfiber 12 Jr's</t>
  </si>
  <si>
    <t>90043-KL01</t>
  </si>
  <si>
    <t>SWIX Nordic X Top REVOLUTIONAL Jr's (Racing konkurransedrakt)</t>
  </si>
  <si>
    <t>90643-KS01</t>
  </si>
  <si>
    <t>SWIX Nordic X Pants REVOLUTIONAL Jr's (Racing konkurransedrakt)</t>
  </si>
  <si>
    <t>HEADWEAR</t>
  </si>
  <si>
    <t xml:space="preserve">90724-UF02 </t>
  </si>
  <si>
    <t>X</t>
  </si>
  <si>
    <t>SWIX X headband REVOLUTIONAL LYCRA FP Unisex</t>
  </si>
  <si>
    <t>90734-UF12</t>
  </si>
  <si>
    <t>SWIX X headband REVOLUTIONAL LYCRA Wide FP Unisex</t>
  </si>
  <si>
    <t xml:space="preserve">90714-UF01 </t>
  </si>
  <si>
    <t>SWIX X Hat REVOLUTIONAL LYCRA FP Unisex</t>
  </si>
  <si>
    <t xml:space="preserve">90713-UF01 </t>
  </si>
  <si>
    <t>SWIX X Hat ROUBAIX FP Unisex</t>
  </si>
  <si>
    <t>Informasjon om de ulike modellene finnes på leverandørens hjemmesider:</t>
  </si>
  <si>
    <t>http://original.no/produkter/ski/</t>
  </si>
  <si>
    <t xml:space="preserve">Utfylt skjema leveres til Torkil Berg, fortrinnsvis på e-post:  </t>
  </si>
  <si>
    <t>SWIX Teamwear W 16/17</t>
  </si>
  <si>
    <t>ski.leksvik@gmail.com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</si>
</sst>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0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name val="Calibri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5" fillId="2" borderId="0" xfId="0" applyFont="1" applyFill="1" applyProtection="1"/>
    <xf numFmtId="0" fontId="2" fillId="2" borderId="0" xfId="0" applyFont="1" applyFill="1" applyProtection="1"/>
    <xf numFmtId="0" fontId="6" fillId="0" borderId="0" xfId="0" applyFont="1" applyAlignment="1" applyProtection="1">
      <alignment horizontal="center"/>
    </xf>
    <xf numFmtId="0" fontId="0" fillId="0" borderId="0" xfId="0" applyProtection="1"/>
    <xf numFmtId="0" fontId="7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7" fillId="2" borderId="0" xfId="0" applyFont="1" applyFill="1" applyProtection="1"/>
    <xf numFmtId="0" fontId="2" fillId="2" borderId="0" xfId="0" applyFont="1" applyFill="1" applyAlignment="1" applyProtection="1">
      <alignment horizontal="right"/>
    </xf>
    <xf numFmtId="0" fontId="6" fillId="0" borderId="1" xfId="0" applyFont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8" fillId="0" borderId="0" xfId="0" applyFont="1" applyBorder="1" applyProtection="1"/>
    <xf numFmtId="0" fontId="0" fillId="0" borderId="0" xfId="0" applyProtection="1">
      <protection locked="0"/>
    </xf>
    <xf numFmtId="0" fontId="2" fillId="2" borderId="0" xfId="0" applyFont="1" applyFill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9" fillId="0" borderId="2" xfId="0" applyFont="1" applyFill="1" applyBorder="1"/>
    <xf numFmtId="0" fontId="9" fillId="0" borderId="3" xfId="0" applyFont="1" applyFill="1" applyBorder="1"/>
    <xf numFmtId="43" fontId="10" fillId="4" borderId="2" xfId="1" applyFont="1" applyFill="1" applyBorder="1" applyProtection="1"/>
    <xf numFmtId="164" fontId="11" fillId="4" borderId="2" xfId="1" applyNumberFormat="1" applyFont="1" applyFill="1" applyBorder="1" applyProtection="1"/>
    <xf numFmtId="0" fontId="12" fillId="2" borderId="2" xfId="0" applyFont="1" applyFill="1" applyBorder="1" applyAlignment="1" applyProtection="1">
      <alignment horizontal="right"/>
      <protection locked="0"/>
    </xf>
    <xf numFmtId="0" fontId="12" fillId="5" borderId="2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/>
    <xf numFmtId="0" fontId="0" fillId="2" borderId="2" xfId="0" applyFont="1" applyFill="1" applyBorder="1" applyProtection="1"/>
    <xf numFmtId="0" fontId="0" fillId="2" borderId="3" xfId="0" applyFill="1" applyBorder="1" applyProtection="1"/>
    <xf numFmtId="0" fontId="0" fillId="2" borderId="3" xfId="0" applyFont="1" applyFill="1" applyBorder="1" applyProtection="1"/>
    <xf numFmtId="0" fontId="1" fillId="2" borderId="3" xfId="0" applyFont="1" applyFill="1" applyBorder="1" applyProtection="1"/>
    <xf numFmtId="3" fontId="12" fillId="2" borderId="2" xfId="0" applyNumberFormat="1" applyFont="1" applyFill="1" applyBorder="1" applyProtection="1">
      <protection locked="0"/>
    </xf>
    <xf numFmtId="0" fontId="0" fillId="0" borderId="2" xfId="0" applyFill="1" applyBorder="1"/>
    <xf numFmtId="0" fontId="0" fillId="0" borderId="2" xfId="0" applyFont="1" applyFill="1" applyBorder="1"/>
    <xf numFmtId="0" fontId="0" fillId="0" borderId="3" xfId="0" applyFill="1" applyBorder="1"/>
    <xf numFmtId="3" fontId="12" fillId="5" borderId="2" xfId="0" applyNumberFormat="1" applyFont="1" applyFill="1" applyBorder="1" applyProtection="1">
      <protection locked="0"/>
    </xf>
    <xf numFmtId="0" fontId="0" fillId="0" borderId="3" xfId="0" applyFont="1" applyFill="1" applyBorder="1"/>
    <xf numFmtId="3" fontId="13" fillId="2" borderId="2" xfId="0" applyNumberFormat="1" applyFont="1" applyFill="1" applyBorder="1" applyProtection="1">
      <protection locked="0"/>
    </xf>
    <xf numFmtId="3" fontId="13" fillId="5" borderId="2" xfId="0" applyNumberFormat="1" applyFont="1" applyFill="1" applyBorder="1" applyProtection="1">
      <protection locked="0"/>
    </xf>
    <xf numFmtId="3" fontId="4" fillId="2" borderId="2" xfId="0" applyNumberFormat="1" applyFont="1" applyFill="1" applyBorder="1" applyProtection="1">
      <protection locked="0"/>
    </xf>
    <xf numFmtId="3" fontId="4" fillId="5" borderId="2" xfId="0" applyNumberFormat="1" applyFont="1" applyFill="1" applyBorder="1" applyProtection="1">
      <protection locked="0"/>
    </xf>
    <xf numFmtId="0" fontId="0" fillId="0" borderId="0" xfId="0" applyFill="1" applyBorder="1" applyProtection="1"/>
    <xf numFmtId="0" fontId="0" fillId="0" borderId="0" xfId="0" applyFont="1" applyFill="1" applyBorder="1" applyProtection="1"/>
    <xf numFmtId="43" fontId="9" fillId="0" borderId="0" xfId="1" applyFont="1" applyFill="1" applyBorder="1" applyProtection="1"/>
    <xf numFmtId="43" fontId="11" fillId="0" borderId="0" xfId="1" applyFont="1" applyFill="1" applyBorder="1" applyProtection="1"/>
    <xf numFmtId="3" fontId="12" fillId="0" borderId="0" xfId="0" applyNumberFormat="1" applyFont="1" applyFill="1" applyBorder="1" applyProtection="1">
      <protection locked="0"/>
    </xf>
    <xf numFmtId="0" fontId="4" fillId="2" borderId="0" xfId="0" applyFont="1" applyFill="1" applyProtection="1"/>
    <xf numFmtId="3" fontId="2" fillId="2" borderId="2" xfId="0" applyNumberFormat="1" applyFont="1" applyFill="1" applyBorder="1" applyAlignment="1" applyProtection="1">
      <alignment horizontal="center"/>
      <protection locked="0"/>
    </xf>
    <xf numFmtId="3" fontId="2" fillId="2" borderId="3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right"/>
      <protection locked="0"/>
    </xf>
    <xf numFmtId="3" fontId="0" fillId="2" borderId="2" xfId="0" applyNumberFormat="1" applyFill="1" applyBorder="1" applyProtection="1">
      <protection locked="0"/>
    </xf>
    <xf numFmtId="3" fontId="0" fillId="5" borderId="2" xfId="0" applyNumberForma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3" fontId="0" fillId="0" borderId="0" xfId="0" applyNumberFormat="1" applyProtection="1">
      <protection locked="0"/>
    </xf>
    <xf numFmtId="3" fontId="0" fillId="0" borderId="0" xfId="0" applyNumberFormat="1" applyFill="1" applyProtection="1">
      <protection locked="0"/>
    </xf>
    <xf numFmtId="164" fontId="1" fillId="2" borderId="3" xfId="0" applyNumberFormat="1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3" fontId="4" fillId="0" borderId="0" xfId="0" applyNumberFormat="1" applyFont="1" applyFill="1" applyBorder="1" applyProtection="1">
      <protection locked="0"/>
    </xf>
    <xf numFmtId="3" fontId="2" fillId="2" borderId="4" xfId="0" applyNumberFormat="1" applyFont="1" applyFill="1" applyBorder="1" applyAlignment="1" applyProtection="1">
      <alignment horizontal="center"/>
      <protection locked="0"/>
    </xf>
    <xf numFmtId="49" fontId="0" fillId="0" borderId="2" xfId="0" applyNumberFormat="1" applyFill="1" applyBorder="1" applyAlignment="1" applyProtection="1">
      <alignment vertical="top"/>
    </xf>
    <xf numFmtId="49" fontId="0" fillId="0" borderId="2" xfId="0" applyNumberFormat="1" applyFont="1" applyFill="1" applyBorder="1" applyAlignment="1" applyProtection="1">
      <alignment vertical="top"/>
    </xf>
    <xf numFmtId="49" fontId="0" fillId="0" borderId="3" xfId="0" applyNumberFormat="1" applyFill="1" applyBorder="1" applyAlignment="1" applyProtection="1">
      <alignment vertical="top"/>
    </xf>
    <xf numFmtId="43" fontId="0" fillId="4" borderId="2" xfId="1" applyFont="1" applyFill="1" applyBorder="1" applyAlignment="1" applyProtection="1">
      <alignment horizontal="center"/>
    </xf>
    <xf numFmtId="164" fontId="1" fillId="4" borderId="2" xfId="1" applyNumberFormat="1" applyFont="1" applyFill="1" applyBorder="1" applyAlignment="1" applyProtection="1">
      <alignment horizontal="center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Protection="1">
      <protection locked="0"/>
    </xf>
    <xf numFmtId="49" fontId="0" fillId="0" borderId="0" xfId="0" applyNumberFormat="1" applyFill="1" applyBorder="1" applyAlignment="1" applyProtection="1">
      <alignment vertical="top"/>
    </xf>
    <xf numFmtId="49" fontId="0" fillId="0" borderId="0" xfId="0" applyNumberFormat="1" applyFont="1" applyFill="1" applyBorder="1" applyAlignment="1" applyProtection="1">
      <alignment vertical="top"/>
    </xf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3" fontId="12" fillId="2" borderId="0" xfId="0" applyNumberFormat="1" applyFont="1" applyFill="1" applyBorder="1" applyProtection="1">
      <protection locked="0"/>
    </xf>
    <xf numFmtId="0" fontId="0" fillId="0" borderId="0" xfId="0" applyFont="1" applyProtection="1"/>
    <xf numFmtId="0" fontId="1" fillId="0" borderId="0" xfId="0" applyFont="1" applyProtection="1"/>
    <xf numFmtId="0" fontId="0" fillId="2" borderId="0" xfId="0" applyFill="1" applyProtection="1">
      <protection locked="0"/>
    </xf>
    <xf numFmtId="3" fontId="4" fillId="2" borderId="2" xfId="0" quotePrefix="1" applyNumberFormat="1" applyFont="1" applyFill="1" applyBorder="1" applyProtection="1">
      <protection locked="0"/>
    </xf>
    <xf numFmtId="3" fontId="4" fillId="2" borderId="3" xfId="0" quotePrefix="1" applyNumberFormat="1" applyFont="1" applyFill="1" applyBorder="1" applyProtection="1">
      <protection locked="0"/>
    </xf>
    <xf numFmtId="0" fontId="9" fillId="6" borderId="2" xfId="0" applyFont="1" applyFill="1" applyBorder="1"/>
    <xf numFmtId="0" fontId="9" fillId="6" borderId="3" xfId="0" applyFont="1" applyFill="1" applyBorder="1"/>
    <xf numFmtId="0" fontId="0" fillId="7" borderId="2" xfId="0" applyFill="1" applyBorder="1"/>
    <xf numFmtId="0" fontId="0" fillId="7" borderId="2" xfId="0" applyFont="1" applyFill="1" applyBorder="1"/>
    <xf numFmtId="0" fontId="0" fillId="7" borderId="3" xfId="0" applyFill="1" applyBorder="1"/>
    <xf numFmtId="4" fontId="10" fillId="4" borderId="2" xfId="0" applyNumberFormat="1" applyFont="1" applyFill="1" applyBorder="1" applyProtection="1"/>
    <xf numFmtId="0" fontId="9" fillId="0" borderId="2" xfId="0" applyFont="1" applyFill="1" applyBorder="1" applyProtection="1"/>
    <xf numFmtId="0" fontId="9" fillId="0" borderId="3" xfId="0" applyFont="1" applyFill="1" applyBorder="1" applyProtection="1"/>
    <xf numFmtId="0" fontId="9" fillId="0" borderId="0" xfId="0" applyFont="1" applyFill="1" applyBorder="1" applyProtection="1"/>
    <xf numFmtId="4" fontId="9" fillId="0" borderId="0" xfId="0" applyNumberFormat="1" applyFont="1" applyFill="1" applyBorder="1" applyProtection="1"/>
    <xf numFmtId="4" fontId="11" fillId="0" borderId="0" xfId="0" applyNumberFormat="1" applyFont="1" applyFill="1" applyBorder="1" applyProtection="1"/>
    <xf numFmtId="3" fontId="4" fillId="2" borderId="4" xfId="0" quotePrefix="1" applyNumberFormat="1" applyFont="1" applyFill="1" applyBorder="1" applyProtection="1">
      <protection locked="0"/>
    </xf>
    <xf numFmtId="3" fontId="4" fillId="2" borderId="5" xfId="0" quotePrefix="1" applyNumberFormat="1" applyFont="1" applyFill="1" applyBorder="1" applyProtection="1">
      <protection locked="0"/>
    </xf>
    <xf numFmtId="3" fontId="4" fillId="0" borderId="0" xfId="0" quotePrefix="1" applyNumberFormat="1" applyFont="1" applyFill="1" applyBorder="1" applyProtection="1">
      <protection locked="0"/>
    </xf>
    <xf numFmtId="43" fontId="0" fillId="4" borderId="2" xfId="1" applyFont="1" applyFill="1" applyBorder="1" applyAlignment="1" applyProtection="1">
      <alignment horizontal="right"/>
    </xf>
    <xf numFmtId="164" fontId="1" fillId="4" borderId="2" xfId="1" applyNumberFormat="1" applyFont="1" applyFill="1" applyBorder="1" applyAlignment="1" applyProtection="1">
      <alignment horizontal="right"/>
    </xf>
    <xf numFmtId="0" fontId="14" fillId="0" borderId="0" xfId="2" applyAlignment="1" applyProtection="1"/>
    <xf numFmtId="15" fontId="0" fillId="0" borderId="0" xfId="0" applyNumberFormat="1" applyAlignment="1" applyProtection="1">
      <alignment horizontal="center"/>
      <protection locked="0"/>
    </xf>
    <xf numFmtId="0" fontId="15" fillId="0" borderId="1" xfId="0" applyFont="1" applyFill="1" applyBorder="1" applyAlignment="1" applyProtection="1">
      <alignment horizontal="center"/>
      <protection locked="0"/>
    </xf>
  </cellXfs>
  <cellStyles count="3">
    <cellStyle name="Hyperkobling" xfId="2" builtinId="8"/>
    <cellStyle name="Normal" xfId="0" builtinId="0"/>
    <cellStyle name="Tusenskille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ki.leksvik@gmail.com" TargetMode="External"/><Relationship Id="rId1" Type="http://schemas.openxmlformats.org/officeDocument/2006/relationships/hyperlink" Target="http://original.no/produkter/s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9"/>
  <sheetViews>
    <sheetView tabSelected="1" view="pageBreakPreview" zoomScaleNormal="100" zoomScaleSheetLayoutView="100" workbookViewId="0">
      <selection activeCell="H2" sqref="H2:M2"/>
    </sheetView>
  </sheetViews>
  <sheetFormatPr baseColWidth="10" defaultRowHeight="15"/>
  <cols>
    <col min="1" max="1" width="11.85546875" bestFit="1" customWidth="1"/>
    <col min="2" max="2" width="10.28515625" bestFit="1" customWidth="1"/>
    <col min="3" max="3" width="60.7109375" customWidth="1"/>
    <col min="4" max="4" width="0" hidden="1" customWidth="1"/>
    <col min="5" max="5" width="9.140625" customWidth="1"/>
    <col min="6" max="13" width="5.85546875" customWidth="1"/>
  </cols>
  <sheetData>
    <row r="1" spans="1:13" ht="39">
      <c r="A1" s="1" t="s">
        <v>0</v>
      </c>
      <c r="B1" s="2"/>
      <c r="C1" s="3" t="s">
        <v>125</v>
      </c>
      <c r="D1" s="4"/>
      <c r="E1" s="4"/>
      <c r="F1" s="5" t="s">
        <v>1</v>
      </c>
      <c r="G1" s="5"/>
      <c r="H1" s="6"/>
      <c r="I1" s="6"/>
      <c r="J1" s="6"/>
      <c r="K1" s="6"/>
      <c r="L1" s="93"/>
      <c r="M1" s="93"/>
    </row>
    <row r="2" spans="1:13" ht="31.5">
      <c r="A2" s="7"/>
      <c r="B2" s="8" t="s">
        <v>2</v>
      </c>
      <c r="C2" s="9"/>
      <c r="D2" s="4"/>
      <c r="E2" s="4"/>
      <c r="F2" s="10" t="s">
        <v>3</v>
      </c>
      <c r="G2" s="11"/>
      <c r="H2" s="94"/>
      <c r="I2" s="94"/>
      <c r="J2" s="94"/>
      <c r="K2" s="94"/>
      <c r="L2" s="94"/>
      <c r="M2" s="94"/>
    </row>
    <row r="3" spans="1:13" ht="6.75" customHeight="1">
      <c r="A3" s="4"/>
      <c r="B3" s="12"/>
      <c r="C3" s="4"/>
      <c r="D3" s="4"/>
      <c r="E3" s="4"/>
      <c r="F3" s="13"/>
      <c r="G3" s="13"/>
      <c r="H3" s="13"/>
      <c r="I3" s="13"/>
      <c r="J3" s="13"/>
      <c r="K3" s="13"/>
      <c r="L3" s="13"/>
      <c r="M3" s="13"/>
    </row>
    <row r="4" spans="1:13">
      <c r="A4" s="2"/>
      <c r="B4" s="2"/>
      <c r="C4" s="2" t="s">
        <v>4</v>
      </c>
      <c r="D4" s="14" t="s">
        <v>5</v>
      </c>
      <c r="E4" s="14" t="s">
        <v>6</v>
      </c>
      <c r="F4" s="15"/>
      <c r="G4" s="15" t="s">
        <v>7</v>
      </c>
      <c r="H4" s="15" t="s">
        <v>8</v>
      </c>
      <c r="I4" s="15" t="s">
        <v>9</v>
      </c>
      <c r="J4" s="15" t="s">
        <v>10</v>
      </c>
      <c r="K4" s="15" t="s">
        <v>11</v>
      </c>
      <c r="L4" s="15" t="s">
        <v>12</v>
      </c>
      <c r="M4" s="15" t="s">
        <v>13</v>
      </c>
    </row>
    <row r="5" spans="1:13">
      <c r="A5" s="2"/>
      <c r="B5" s="2"/>
      <c r="C5" s="2"/>
      <c r="D5" s="14" t="s">
        <v>14</v>
      </c>
      <c r="E5" s="14" t="s">
        <v>15</v>
      </c>
      <c r="F5" s="15"/>
      <c r="G5" s="15"/>
      <c r="H5" s="15"/>
      <c r="I5" s="15"/>
      <c r="J5" s="15"/>
      <c r="K5" s="15"/>
      <c r="L5" s="15"/>
      <c r="M5" s="15"/>
    </row>
    <row r="6" spans="1:13" ht="15.75">
      <c r="A6" s="16" t="s">
        <v>16</v>
      </c>
      <c r="B6" s="16" t="s">
        <v>17</v>
      </c>
      <c r="C6" s="17" t="s">
        <v>18</v>
      </c>
      <c r="D6" s="18">
        <v>1399</v>
      </c>
      <c r="E6" s="19">
        <f>D6*0.7</f>
        <v>979.3</v>
      </c>
      <c r="F6" s="20"/>
      <c r="G6" s="21"/>
      <c r="H6" s="21"/>
      <c r="I6" s="21"/>
      <c r="J6" s="21"/>
      <c r="K6" s="21"/>
      <c r="L6" s="21"/>
      <c r="M6" s="21"/>
    </row>
    <row r="7" spans="1:13" ht="15.75">
      <c r="A7" s="16" t="s">
        <v>19</v>
      </c>
      <c r="B7" s="16" t="s">
        <v>17</v>
      </c>
      <c r="C7" s="17" t="s">
        <v>20</v>
      </c>
      <c r="D7" s="18">
        <v>1999</v>
      </c>
      <c r="E7" s="19">
        <f t="shared" ref="E7:E8" si="0">D7*0.7</f>
        <v>1399.3</v>
      </c>
      <c r="F7" s="20"/>
      <c r="G7" s="21"/>
      <c r="H7" s="21"/>
      <c r="I7" s="21"/>
      <c r="J7" s="21"/>
      <c r="K7" s="21"/>
      <c r="L7" s="21"/>
      <c r="M7" s="21"/>
    </row>
    <row r="8" spans="1:13" ht="15.75">
      <c r="A8" s="16" t="s">
        <v>21</v>
      </c>
      <c r="B8" s="16" t="s">
        <v>17</v>
      </c>
      <c r="C8" s="17" t="s">
        <v>22</v>
      </c>
      <c r="D8" s="18">
        <v>1399</v>
      </c>
      <c r="E8" s="19">
        <f t="shared" si="0"/>
        <v>979.3</v>
      </c>
      <c r="F8" s="20"/>
      <c r="G8" s="21"/>
      <c r="H8" s="21"/>
      <c r="I8" s="21"/>
      <c r="J8" s="21"/>
      <c r="K8" s="21"/>
      <c r="L8" s="21"/>
      <c r="M8" s="21"/>
    </row>
    <row r="9" spans="1:13" ht="7.5" customHeight="1">
      <c r="A9" s="22"/>
      <c r="B9" s="23"/>
      <c r="C9" s="24"/>
      <c r="D9" s="25"/>
      <c r="E9" s="26"/>
      <c r="F9" s="27"/>
      <c r="G9" s="27"/>
      <c r="H9" s="27"/>
      <c r="I9" s="27"/>
      <c r="J9" s="27"/>
      <c r="K9" s="27"/>
      <c r="L9" s="27"/>
      <c r="M9" s="27"/>
    </row>
    <row r="10" spans="1:13" ht="15.75">
      <c r="A10" s="28" t="s">
        <v>23</v>
      </c>
      <c r="B10" s="29" t="s">
        <v>17</v>
      </c>
      <c r="C10" s="30" t="s">
        <v>24</v>
      </c>
      <c r="D10" s="18">
        <v>999</v>
      </c>
      <c r="E10" s="19">
        <f t="shared" ref="E10:E19" si="1">D10*0.7</f>
        <v>699.3</v>
      </c>
      <c r="F10" s="27"/>
      <c r="G10" s="31"/>
      <c r="H10" s="31"/>
      <c r="I10" s="31"/>
      <c r="J10" s="31"/>
      <c r="K10" s="31"/>
      <c r="L10" s="31"/>
      <c r="M10" s="31"/>
    </row>
    <row r="11" spans="1:13" ht="15.75">
      <c r="A11" s="28" t="s">
        <v>25</v>
      </c>
      <c r="B11" s="29" t="s">
        <v>17</v>
      </c>
      <c r="C11" s="30" t="s">
        <v>26</v>
      </c>
      <c r="D11" s="18">
        <v>1499</v>
      </c>
      <c r="E11" s="19">
        <f t="shared" si="1"/>
        <v>1049.3</v>
      </c>
      <c r="F11" s="27"/>
      <c r="G11" s="31"/>
      <c r="H11" s="31"/>
      <c r="I11" s="31"/>
      <c r="J11" s="31"/>
      <c r="K11" s="31"/>
      <c r="L11" s="31"/>
      <c r="M11" s="31"/>
    </row>
    <row r="12" spans="1:13" ht="15.75">
      <c r="A12" s="28" t="s">
        <v>27</v>
      </c>
      <c r="B12" s="29" t="s">
        <v>17</v>
      </c>
      <c r="C12" s="30" t="s">
        <v>28</v>
      </c>
      <c r="D12" s="18">
        <v>949</v>
      </c>
      <c r="E12" s="19">
        <f t="shared" si="1"/>
        <v>664.3</v>
      </c>
      <c r="F12" s="27"/>
      <c r="G12" s="31"/>
      <c r="H12" s="31"/>
      <c r="I12" s="31"/>
      <c r="J12" s="31"/>
      <c r="K12" s="31"/>
      <c r="L12" s="31"/>
      <c r="M12" s="31"/>
    </row>
    <row r="13" spans="1:13" ht="7.5" customHeight="1">
      <c r="A13" s="22"/>
      <c r="B13" s="23"/>
      <c r="C13" s="24"/>
      <c r="D13" s="25"/>
      <c r="E13" s="26"/>
      <c r="F13" s="27"/>
      <c r="G13" s="27"/>
      <c r="H13" s="27"/>
      <c r="I13" s="27"/>
      <c r="J13" s="27"/>
      <c r="K13" s="27"/>
      <c r="L13" s="27"/>
      <c r="M13" s="27"/>
    </row>
    <row r="14" spans="1:13" ht="15.75">
      <c r="A14" s="16" t="s">
        <v>29</v>
      </c>
      <c r="B14" s="16" t="s">
        <v>17</v>
      </c>
      <c r="C14" s="17" t="s">
        <v>30</v>
      </c>
      <c r="D14" s="18">
        <v>1399</v>
      </c>
      <c r="E14" s="19">
        <f t="shared" si="1"/>
        <v>979.3</v>
      </c>
      <c r="F14" s="27"/>
      <c r="G14" s="31"/>
      <c r="H14" s="31"/>
      <c r="I14" s="31"/>
      <c r="J14" s="31"/>
      <c r="K14" s="31"/>
      <c r="L14" s="31"/>
      <c r="M14" s="31"/>
    </row>
    <row r="15" spans="1:13" ht="15.75">
      <c r="A15" s="16" t="s">
        <v>31</v>
      </c>
      <c r="B15" s="16" t="s">
        <v>17</v>
      </c>
      <c r="C15" s="17" t="s">
        <v>32</v>
      </c>
      <c r="D15" s="18">
        <v>1999</v>
      </c>
      <c r="E15" s="19">
        <f t="shared" si="1"/>
        <v>1399.3</v>
      </c>
      <c r="F15" s="27"/>
      <c r="G15" s="31"/>
      <c r="H15" s="31"/>
      <c r="I15" s="31"/>
      <c r="J15" s="31"/>
      <c r="K15" s="31"/>
      <c r="L15" s="31"/>
      <c r="M15" s="31"/>
    </row>
    <row r="16" spans="1:13" ht="15.75">
      <c r="A16" s="16" t="s">
        <v>33</v>
      </c>
      <c r="B16" s="16" t="s">
        <v>17</v>
      </c>
      <c r="C16" s="17" t="s">
        <v>34</v>
      </c>
      <c r="D16" s="18">
        <v>1399</v>
      </c>
      <c r="E16" s="19">
        <f t="shared" si="1"/>
        <v>979.3</v>
      </c>
      <c r="F16" s="27"/>
      <c r="G16" s="31"/>
      <c r="H16" s="31"/>
      <c r="I16" s="31"/>
      <c r="J16" s="31"/>
      <c r="K16" s="31"/>
      <c r="L16" s="31"/>
      <c r="M16" s="31"/>
    </row>
    <row r="17" spans="1:13" ht="7.5" customHeight="1">
      <c r="A17" s="22"/>
      <c r="B17" s="23"/>
      <c r="C17" s="24"/>
      <c r="D17" s="25"/>
      <c r="E17" s="26"/>
      <c r="F17" s="27"/>
      <c r="G17" s="27"/>
      <c r="H17" s="27"/>
      <c r="I17" s="27"/>
      <c r="J17" s="27"/>
      <c r="K17" s="27"/>
      <c r="L17" s="27"/>
      <c r="M17" s="27"/>
    </row>
    <row r="18" spans="1:13" ht="15.75">
      <c r="A18" s="29" t="s">
        <v>35</v>
      </c>
      <c r="B18" s="29" t="s">
        <v>36</v>
      </c>
      <c r="C18" s="32" t="s">
        <v>37</v>
      </c>
      <c r="D18" s="18">
        <v>1599</v>
      </c>
      <c r="E18" s="19">
        <f t="shared" si="1"/>
        <v>1119.3</v>
      </c>
      <c r="F18" s="33"/>
      <c r="G18" s="34"/>
      <c r="H18" s="31"/>
      <c r="I18" s="31"/>
      <c r="J18" s="31"/>
      <c r="K18" s="31"/>
      <c r="L18" s="31"/>
      <c r="M18" s="31"/>
    </row>
    <row r="19" spans="1:13" ht="15.75">
      <c r="A19" s="29" t="s">
        <v>38</v>
      </c>
      <c r="B19" s="29" t="s">
        <v>36</v>
      </c>
      <c r="C19" s="32" t="s">
        <v>39</v>
      </c>
      <c r="D19" s="18">
        <v>1049</v>
      </c>
      <c r="E19" s="19">
        <f t="shared" si="1"/>
        <v>734.3</v>
      </c>
      <c r="F19" s="35"/>
      <c r="G19" s="36"/>
      <c r="H19" s="31"/>
      <c r="I19" s="31"/>
      <c r="J19" s="31"/>
      <c r="K19" s="31"/>
      <c r="L19" s="31"/>
      <c r="M19" s="31"/>
    </row>
    <row r="20" spans="1:13" ht="6.75" customHeight="1">
      <c r="A20" s="37"/>
      <c r="B20" s="38"/>
      <c r="C20" s="38"/>
      <c r="D20" s="39"/>
      <c r="E20" s="40"/>
      <c r="F20" s="41"/>
      <c r="G20" s="41"/>
      <c r="H20" s="41"/>
      <c r="I20" s="41"/>
      <c r="J20" s="41"/>
      <c r="K20" s="41"/>
      <c r="L20" s="41"/>
      <c r="M20" s="41"/>
    </row>
    <row r="21" spans="1:13">
      <c r="A21" s="2"/>
      <c r="B21" s="42"/>
      <c r="C21" s="2" t="s">
        <v>40</v>
      </c>
      <c r="D21" s="14" t="s">
        <v>5</v>
      </c>
      <c r="E21" s="14" t="s">
        <v>6</v>
      </c>
      <c r="F21" s="43"/>
      <c r="G21" s="43" t="s">
        <v>7</v>
      </c>
      <c r="H21" s="43" t="s">
        <v>8</v>
      </c>
      <c r="I21" s="43" t="s">
        <v>9</v>
      </c>
      <c r="J21" s="43" t="s">
        <v>10</v>
      </c>
      <c r="K21" s="44" t="s">
        <v>11</v>
      </c>
      <c r="L21" s="45"/>
      <c r="M21" s="45"/>
    </row>
    <row r="22" spans="1:13">
      <c r="A22" s="2"/>
      <c r="B22" s="42"/>
      <c r="C22" s="2"/>
      <c r="D22" s="14" t="s">
        <v>14</v>
      </c>
      <c r="E22" s="14" t="s">
        <v>15</v>
      </c>
      <c r="F22" s="43"/>
      <c r="G22" s="43"/>
      <c r="H22" s="43"/>
      <c r="I22" s="43"/>
      <c r="J22" s="43"/>
      <c r="K22" s="44"/>
      <c r="L22" s="45"/>
      <c r="M22" s="45"/>
    </row>
    <row r="23" spans="1:13" ht="15.75">
      <c r="A23" s="16" t="s">
        <v>41</v>
      </c>
      <c r="B23" s="16" t="s">
        <v>17</v>
      </c>
      <c r="C23" s="17" t="s">
        <v>42</v>
      </c>
      <c r="D23" s="18">
        <v>1399</v>
      </c>
      <c r="E23" s="19">
        <f>+D23*0.7</f>
        <v>979.3</v>
      </c>
      <c r="F23" s="20"/>
      <c r="G23" s="21"/>
      <c r="H23" s="21"/>
      <c r="I23" s="21"/>
      <c r="J23" s="21"/>
      <c r="K23" s="21"/>
      <c r="L23" s="46"/>
      <c r="M23" s="46"/>
    </row>
    <row r="24" spans="1:13" ht="15.75">
      <c r="A24" s="16" t="s">
        <v>43</v>
      </c>
      <c r="B24" s="16" t="s">
        <v>17</v>
      </c>
      <c r="C24" s="17" t="s">
        <v>44</v>
      </c>
      <c r="D24" s="18">
        <v>1999</v>
      </c>
      <c r="E24" s="19">
        <f t="shared" ref="E24:E25" si="2">+D24*0.7</f>
        <v>1399.3</v>
      </c>
      <c r="F24" s="20"/>
      <c r="G24" s="21"/>
      <c r="H24" s="21"/>
      <c r="I24" s="21"/>
      <c r="J24" s="21"/>
      <c r="K24" s="21"/>
      <c r="L24" s="46"/>
      <c r="M24" s="46"/>
    </row>
    <row r="25" spans="1:13" ht="15.75">
      <c r="A25" s="16" t="s">
        <v>45</v>
      </c>
      <c r="B25" s="16" t="s">
        <v>17</v>
      </c>
      <c r="C25" s="17" t="s">
        <v>46</v>
      </c>
      <c r="D25" s="18">
        <v>1399</v>
      </c>
      <c r="E25" s="19">
        <f t="shared" si="2"/>
        <v>979.3</v>
      </c>
      <c r="F25" s="20"/>
      <c r="G25" s="21"/>
      <c r="H25" s="21"/>
      <c r="I25" s="21"/>
      <c r="J25" s="21"/>
      <c r="K25" s="21"/>
      <c r="L25" s="46"/>
      <c r="M25" s="46"/>
    </row>
    <row r="26" spans="1:13" ht="7.5" customHeight="1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7"/>
      <c r="L26" s="41"/>
      <c r="M26" s="41"/>
    </row>
    <row r="27" spans="1:13" ht="15.75">
      <c r="A27" s="28" t="s">
        <v>47</v>
      </c>
      <c r="B27" s="29" t="s">
        <v>17</v>
      </c>
      <c r="C27" s="30" t="s">
        <v>48</v>
      </c>
      <c r="D27" s="18">
        <v>999</v>
      </c>
      <c r="E27" s="19">
        <f>+D27*0.7</f>
        <v>699.3</v>
      </c>
      <c r="F27" s="47"/>
      <c r="G27" s="48"/>
      <c r="H27" s="48"/>
      <c r="I27" s="48"/>
      <c r="J27" s="48"/>
      <c r="K27" s="48"/>
      <c r="L27" s="49"/>
      <c r="M27" s="49"/>
    </row>
    <row r="28" spans="1:13" ht="15.75">
      <c r="A28" s="28" t="s">
        <v>49</v>
      </c>
      <c r="B28" s="29" t="s">
        <v>17</v>
      </c>
      <c r="C28" s="30" t="s">
        <v>50</v>
      </c>
      <c r="D28" s="18">
        <v>1499</v>
      </c>
      <c r="E28" s="19">
        <f>+D28*0.7</f>
        <v>1049.3</v>
      </c>
      <c r="F28" s="47"/>
      <c r="G28" s="48"/>
      <c r="H28" s="48"/>
      <c r="I28" s="48"/>
      <c r="J28" s="48"/>
      <c r="K28" s="48"/>
      <c r="L28" s="50"/>
      <c r="M28" s="50"/>
    </row>
    <row r="29" spans="1:13" ht="15.75">
      <c r="A29" s="28" t="s">
        <v>51</v>
      </c>
      <c r="B29" s="29" t="s">
        <v>17</v>
      </c>
      <c r="C29" s="30" t="s">
        <v>52</v>
      </c>
      <c r="D29" s="18">
        <v>949</v>
      </c>
      <c r="E29" s="19">
        <f>+D29*0.7</f>
        <v>664.3</v>
      </c>
      <c r="F29" s="47"/>
      <c r="G29" s="48"/>
      <c r="H29" s="48"/>
      <c r="I29" s="48"/>
      <c r="J29" s="48"/>
      <c r="K29" s="48"/>
      <c r="L29" s="51"/>
      <c r="M29" s="51"/>
    </row>
    <row r="30" spans="1:13" ht="7.5" customHeight="1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7"/>
      <c r="L30" s="41"/>
      <c r="M30" s="41"/>
    </row>
    <row r="31" spans="1:13" ht="15.75">
      <c r="A31" s="16" t="s">
        <v>53</v>
      </c>
      <c r="B31" s="16" t="s">
        <v>17</v>
      </c>
      <c r="C31" s="17" t="s">
        <v>54</v>
      </c>
      <c r="D31" s="18">
        <v>1399</v>
      </c>
      <c r="E31" s="19">
        <f>+D31*0.7</f>
        <v>979.3</v>
      </c>
      <c r="F31" s="47"/>
      <c r="G31" s="48"/>
      <c r="H31" s="48"/>
      <c r="I31" s="48"/>
      <c r="J31" s="48"/>
      <c r="K31" s="48"/>
      <c r="L31" s="49"/>
      <c r="M31" s="49"/>
    </row>
    <row r="32" spans="1:13" ht="15.75">
      <c r="A32" s="16" t="s">
        <v>55</v>
      </c>
      <c r="B32" s="16" t="s">
        <v>17</v>
      </c>
      <c r="C32" s="17" t="s">
        <v>56</v>
      </c>
      <c r="D32" s="18">
        <v>1999</v>
      </c>
      <c r="E32" s="19">
        <f t="shared" ref="E32:E36" si="3">+D32*0.7</f>
        <v>1399.3</v>
      </c>
      <c r="F32" s="47"/>
      <c r="G32" s="48"/>
      <c r="H32" s="48"/>
      <c r="I32" s="48"/>
      <c r="J32" s="48"/>
      <c r="K32" s="48"/>
      <c r="L32" s="49"/>
      <c r="M32" s="49"/>
    </row>
    <row r="33" spans="1:13" ht="15.75">
      <c r="A33" s="16" t="s">
        <v>57</v>
      </c>
      <c r="B33" s="16" t="s">
        <v>17</v>
      </c>
      <c r="C33" s="17" t="s">
        <v>58</v>
      </c>
      <c r="D33" s="18">
        <v>1399</v>
      </c>
      <c r="E33" s="19">
        <f t="shared" si="3"/>
        <v>979.3</v>
      </c>
      <c r="F33" s="47"/>
      <c r="G33" s="48"/>
      <c r="H33" s="48"/>
      <c r="I33" s="48"/>
      <c r="J33" s="48"/>
      <c r="K33" s="48"/>
      <c r="L33" s="49"/>
      <c r="M33" s="49"/>
    </row>
    <row r="34" spans="1:13" ht="7.5" customHeight="1">
      <c r="A34" s="22"/>
      <c r="B34" s="23"/>
      <c r="C34" s="24"/>
      <c r="D34" s="25"/>
      <c r="E34" s="52"/>
      <c r="F34" s="27"/>
      <c r="G34" s="27"/>
      <c r="H34" s="27"/>
      <c r="I34" s="27"/>
      <c r="J34" s="27"/>
      <c r="K34" s="27"/>
      <c r="L34" s="41"/>
      <c r="M34" s="41"/>
    </row>
    <row r="35" spans="1:13" ht="15.75">
      <c r="A35" s="29" t="s">
        <v>59</v>
      </c>
      <c r="B35" s="29" t="s">
        <v>36</v>
      </c>
      <c r="C35" s="32" t="s">
        <v>60</v>
      </c>
      <c r="D35" s="18">
        <v>1599</v>
      </c>
      <c r="E35" s="19">
        <f t="shared" si="3"/>
        <v>1119.3</v>
      </c>
      <c r="F35" s="47"/>
      <c r="G35" s="48"/>
      <c r="H35" s="48"/>
      <c r="I35" s="48"/>
      <c r="J35" s="48"/>
      <c r="K35" s="48"/>
      <c r="L35" s="49"/>
      <c r="M35" s="49"/>
    </row>
    <row r="36" spans="1:13" ht="15.75">
      <c r="A36" s="29" t="s">
        <v>61</v>
      </c>
      <c r="B36" s="29" t="s">
        <v>36</v>
      </c>
      <c r="C36" s="32" t="s">
        <v>62</v>
      </c>
      <c r="D36" s="18">
        <v>1049</v>
      </c>
      <c r="E36" s="19">
        <f t="shared" si="3"/>
        <v>734.3</v>
      </c>
      <c r="F36" s="47"/>
      <c r="G36" s="48"/>
      <c r="H36" s="48"/>
      <c r="I36" s="48"/>
      <c r="J36" s="48"/>
      <c r="K36" s="48"/>
      <c r="L36" s="49"/>
      <c r="M36" s="49"/>
    </row>
    <row r="37" spans="1:13" ht="7.5" customHeight="1">
      <c r="A37" s="37"/>
      <c r="B37" s="38"/>
      <c r="C37" s="38"/>
      <c r="D37" s="53"/>
      <c r="E37" s="54"/>
      <c r="F37" s="55"/>
      <c r="G37" s="55"/>
      <c r="H37" s="49"/>
      <c r="I37" s="49"/>
      <c r="J37" s="49"/>
      <c r="K37" s="49"/>
      <c r="L37" s="49"/>
      <c r="M37" s="49"/>
    </row>
    <row r="38" spans="1:13">
      <c r="A38" s="2"/>
      <c r="B38" s="42"/>
      <c r="C38" s="2" t="s">
        <v>63</v>
      </c>
      <c r="D38" s="14" t="s">
        <v>5</v>
      </c>
      <c r="E38" s="14" t="s">
        <v>6</v>
      </c>
      <c r="F38" s="56" t="s">
        <v>64</v>
      </c>
      <c r="G38" s="56" t="s">
        <v>7</v>
      </c>
      <c r="H38" s="56" t="s">
        <v>8</v>
      </c>
      <c r="I38" s="56" t="s">
        <v>9</v>
      </c>
      <c r="J38" s="56" t="s">
        <v>10</v>
      </c>
      <c r="K38" s="56" t="s">
        <v>11</v>
      </c>
      <c r="L38" s="56" t="s">
        <v>12</v>
      </c>
      <c r="M38" s="56" t="s">
        <v>13</v>
      </c>
    </row>
    <row r="39" spans="1:13">
      <c r="A39" s="2"/>
      <c r="B39" s="42"/>
      <c r="C39" s="2"/>
      <c r="D39" s="14" t="s">
        <v>14</v>
      </c>
      <c r="E39" s="14" t="s">
        <v>15</v>
      </c>
      <c r="F39" s="43"/>
      <c r="G39" s="43"/>
      <c r="H39" s="43"/>
      <c r="I39" s="43"/>
      <c r="J39" s="43"/>
      <c r="K39" s="43"/>
      <c r="L39" s="43"/>
      <c r="M39" s="43"/>
    </row>
    <row r="40" spans="1:13">
      <c r="A40" s="57" t="s">
        <v>65</v>
      </c>
      <c r="B40" s="58" t="s">
        <v>66</v>
      </c>
      <c r="C40" s="59" t="s">
        <v>67</v>
      </c>
      <c r="D40" s="60">
        <v>1799</v>
      </c>
      <c r="E40" s="61">
        <f>+D40*0.7</f>
        <v>1259.3</v>
      </c>
      <c r="F40" s="62"/>
      <c r="G40" s="62"/>
      <c r="H40" s="63"/>
      <c r="I40" s="63"/>
      <c r="J40" s="63"/>
      <c r="K40" s="63"/>
      <c r="L40" s="63"/>
      <c r="M40" s="63"/>
    </row>
    <row r="41" spans="1:13">
      <c r="A41" s="57" t="s">
        <v>68</v>
      </c>
      <c r="B41" s="58" t="s">
        <v>66</v>
      </c>
      <c r="C41" s="59" t="s">
        <v>69</v>
      </c>
      <c r="D41" s="60">
        <v>2199</v>
      </c>
      <c r="E41" s="61">
        <f t="shared" ref="E41" si="4">+D41*0.7</f>
        <v>1539.3</v>
      </c>
      <c r="F41" s="62"/>
      <c r="G41" s="62"/>
      <c r="H41" s="63"/>
      <c r="I41" s="63"/>
      <c r="J41" s="63"/>
      <c r="K41" s="63"/>
      <c r="L41" s="63"/>
      <c r="M41" s="63"/>
    </row>
    <row r="42" spans="1:13" ht="7.5" customHeight="1">
      <c r="A42" s="64"/>
      <c r="B42" s="65"/>
      <c r="C42" s="64"/>
      <c r="D42" s="66"/>
      <c r="E42" s="67"/>
      <c r="F42" s="68"/>
      <c r="G42" s="68"/>
      <c r="H42" s="69"/>
      <c r="I42" s="69"/>
      <c r="J42" s="69"/>
      <c r="K42" s="69"/>
      <c r="L42" s="69"/>
      <c r="M42" s="69"/>
    </row>
    <row r="43" spans="1:13">
      <c r="A43" s="2"/>
      <c r="B43" s="42"/>
      <c r="C43" s="2" t="s">
        <v>70</v>
      </c>
      <c r="D43" s="14" t="s">
        <v>5</v>
      </c>
      <c r="E43" s="14" t="s">
        <v>6</v>
      </c>
      <c r="F43" s="56" t="s">
        <v>64</v>
      </c>
      <c r="G43" s="56" t="s">
        <v>7</v>
      </c>
      <c r="H43" s="56" t="s">
        <v>8</v>
      </c>
      <c r="I43" s="56" t="s">
        <v>9</v>
      </c>
      <c r="J43" s="56" t="s">
        <v>10</v>
      </c>
      <c r="K43" s="56" t="s">
        <v>11</v>
      </c>
      <c r="L43" s="56" t="s">
        <v>12</v>
      </c>
      <c r="M43" s="56" t="s">
        <v>13</v>
      </c>
    </row>
    <row r="44" spans="1:13">
      <c r="A44" s="2"/>
      <c r="B44" s="42"/>
      <c r="C44" s="2"/>
      <c r="D44" s="14" t="s">
        <v>14</v>
      </c>
      <c r="E44" s="14" t="s">
        <v>15</v>
      </c>
      <c r="F44" s="43"/>
      <c r="G44" s="43"/>
      <c r="H44" s="43"/>
      <c r="I44" s="43"/>
      <c r="J44" s="43"/>
      <c r="K44" s="43"/>
      <c r="L44" s="43"/>
      <c r="M44" s="43"/>
    </row>
    <row r="45" spans="1:13">
      <c r="A45" s="57" t="s">
        <v>71</v>
      </c>
      <c r="B45" s="58" t="s">
        <v>66</v>
      </c>
      <c r="C45" s="59" t="s">
        <v>72</v>
      </c>
      <c r="D45" s="60">
        <v>899</v>
      </c>
      <c r="E45" s="61">
        <f>+D45*0.7</f>
        <v>629.29999999999995</v>
      </c>
      <c r="F45" s="62"/>
      <c r="G45" s="62"/>
      <c r="H45" s="63"/>
      <c r="I45" s="63"/>
      <c r="J45" s="63"/>
      <c r="K45" s="63"/>
      <c r="L45" s="63"/>
      <c r="M45" s="63"/>
    </row>
    <row r="46" spans="1:13">
      <c r="A46" s="57" t="s">
        <v>73</v>
      </c>
      <c r="B46" s="58" t="s">
        <v>66</v>
      </c>
      <c r="C46" s="59" t="s">
        <v>74</v>
      </c>
      <c r="D46" s="60">
        <v>899</v>
      </c>
      <c r="E46" s="61">
        <f t="shared" ref="E46:E49" si="5">+D46*0.7</f>
        <v>629.29999999999995</v>
      </c>
      <c r="F46" s="62"/>
      <c r="G46" s="62"/>
      <c r="H46" s="63"/>
      <c r="I46" s="63"/>
      <c r="J46" s="63"/>
      <c r="K46" s="63"/>
      <c r="L46" s="63"/>
      <c r="M46" s="63"/>
    </row>
    <row r="47" spans="1:13" ht="7.5" customHeight="1">
      <c r="A47" s="22"/>
      <c r="B47" s="23"/>
      <c r="C47" s="24"/>
      <c r="D47" s="25"/>
      <c r="E47" s="26"/>
      <c r="F47" s="27"/>
      <c r="G47" s="27"/>
      <c r="H47" s="27"/>
      <c r="I47" s="27"/>
      <c r="J47" s="27"/>
      <c r="K47" s="27"/>
      <c r="L47" s="70"/>
      <c r="M47" s="70"/>
    </row>
    <row r="48" spans="1:13">
      <c r="A48" s="57" t="s">
        <v>75</v>
      </c>
      <c r="B48" s="58" t="s">
        <v>66</v>
      </c>
      <c r="C48" s="59" t="s">
        <v>76</v>
      </c>
      <c r="D48" s="60">
        <v>1199</v>
      </c>
      <c r="E48" s="61">
        <f t="shared" si="5"/>
        <v>839.3</v>
      </c>
      <c r="F48" s="62"/>
      <c r="G48" s="62"/>
      <c r="H48" s="63"/>
      <c r="I48" s="63"/>
      <c r="J48" s="63"/>
      <c r="K48" s="63"/>
      <c r="L48" s="63"/>
      <c r="M48" s="63"/>
    </row>
    <row r="49" spans="1:13">
      <c r="A49" s="57" t="s">
        <v>77</v>
      </c>
      <c r="B49" s="58" t="s">
        <v>66</v>
      </c>
      <c r="C49" s="59" t="s">
        <v>78</v>
      </c>
      <c r="D49" s="60">
        <v>999</v>
      </c>
      <c r="E49" s="61">
        <f t="shared" si="5"/>
        <v>699.3</v>
      </c>
      <c r="F49" s="62"/>
      <c r="G49" s="62"/>
      <c r="H49" s="63"/>
      <c r="I49" s="63"/>
      <c r="J49" s="63"/>
      <c r="K49" s="63"/>
      <c r="L49" s="63"/>
      <c r="M49" s="63"/>
    </row>
    <row r="50" spans="1:13" ht="7.5" customHeight="1">
      <c r="A50" s="4"/>
      <c r="B50" s="71"/>
      <c r="C50" s="4"/>
      <c r="D50" s="4"/>
      <c r="E50" s="72"/>
      <c r="F50" s="50"/>
      <c r="G50" s="50"/>
      <c r="H50" s="50"/>
      <c r="I50" s="50"/>
      <c r="J50" s="50"/>
      <c r="K50" s="50"/>
      <c r="L50" s="49"/>
      <c r="M50" s="49"/>
    </row>
    <row r="51" spans="1:13">
      <c r="A51" s="2"/>
      <c r="B51" s="42"/>
      <c r="C51" s="2" t="s">
        <v>79</v>
      </c>
      <c r="D51" s="14" t="s">
        <v>5</v>
      </c>
      <c r="E51" s="14" t="s">
        <v>6</v>
      </c>
      <c r="F51" s="73"/>
      <c r="G51" s="74" t="s">
        <v>80</v>
      </c>
      <c r="H51" s="74" t="s">
        <v>81</v>
      </c>
      <c r="I51" s="74" t="s">
        <v>82</v>
      </c>
      <c r="J51" s="74" t="s">
        <v>83</v>
      </c>
      <c r="K51" s="75" t="s">
        <v>84</v>
      </c>
      <c r="L51" s="45"/>
      <c r="M51" s="45"/>
    </row>
    <row r="52" spans="1:13">
      <c r="A52" s="2"/>
      <c r="B52" s="42"/>
      <c r="C52" s="2"/>
      <c r="D52" s="14" t="s">
        <v>14</v>
      </c>
      <c r="E52" s="14" t="s">
        <v>15</v>
      </c>
      <c r="F52" s="73"/>
      <c r="G52" s="43">
        <v>8</v>
      </c>
      <c r="H52" s="43">
        <v>10</v>
      </c>
      <c r="I52" s="43">
        <v>12</v>
      </c>
      <c r="J52" s="43">
        <v>14</v>
      </c>
      <c r="K52" s="44">
        <v>16</v>
      </c>
      <c r="L52" s="45"/>
      <c r="M52" s="45"/>
    </row>
    <row r="53" spans="1:13" ht="15.75">
      <c r="A53" s="76" t="s">
        <v>85</v>
      </c>
      <c r="B53" s="76" t="s">
        <v>86</v>
      </c>
      <c r="C53" s="77" t="s">
        <v>87</v>
      </c>
      <c r="D53" s="18">
        <v>1199</v>
      </c>
      <c r="E53" s="19">
        <f>+D53*0.7</f>
        <v>839.3</v>
      </c>
      <c r="F53" s="47"/>
      <c r="G53" s="48"/>
      <c r="H53" s="48"/>
      <c r="I53" s="48"/>
      <c r="J53" s="48"/>
      <c r="K53" s="48"/>
      <c r="L53" s="49"/>
      <c r="M53" s="49"/>
    </row>
    <row r="54" spans="1:13" ht="15.75">
      <c r="A54" s="76" t="s">
        <v>88</v>
      </c>
      <c r="B54" s="76" t="s">
        <v>86</v>
      </c>
      <c r="C54" s="77" t="s">
        <v>89</v>
      </c>
      <c r="D54" s="18">
        <v>1599</v>
      </c>
      <c r="E54" s="19">
        <f t="shared" ref="E54:E69" si="6">+D54*0.7</f>
        <v>1119.3</v>
      </c>
      <c r="F54" s="47"/>
      <c r="G54" s="48"/>
      <c r="H54" s="48"/>
      <c r="I54" s="48"/>
      <c r="J54" s="48"/>
      <c r="K54" s="48"/>
      <c r="L54" s="49"/>
      <c r="M54" s="49"/>
    </row>
    <row r="55" spans="1:13" ht="15.75">
      <c r="A55" s="76" t="s">
        <v>90</v>
      </c>
      <c r="B55" s="76" t="s">
        <v>86</v>
      </c>
      <c r="C55" s="77" t="s">
        <v>91</v>
      </c>
      <c r="D55" s="18">
        <v>1099</v>
      </c>
      <c r="E55" s="19">
        <f t="shared" si="6"/>
        <v>769.3</v>
      </c>
      <c r="F55" s="47"/>
      <c r="G55" s="48"/>
      <c r="H55" s="48"/>
      <c r="I55" s="48"/>
      <c r="J55" s="48"/>
      <c r="K55" s="48"/>
      <c r="L55" s="49"/>
      <c r="M55" s="49"/>
    </row>
    <row r="56" spans="1:13" ht="7.5" customHeight="1">
      <c r="A56" s="22"/>
      <c r="B56" s="23"/>
      <c r="C56" s="24"/>
      <c r="D56" s="25"/>
      <c r="E56" s="26"/>
      <c r="F56" s="27"/>
      <c r="G56" s="27"/>
      <c r="H56" s="27"/>
      <c r="I56" s="27"/>
      <c r="J56" s="27"/>
      <c r="K56" s="27"/>
      <c r="L56" s="41"/>
      <c r="M56" s="41"/>
    </row>
    <row r="57" spans="1:13" ht="15.75">
      <c r="A57" s="78" t="s">
        <v>92</v>
      </c>
      <c r="B57" s="79" t="s">
        <v>17</v>
      </c>
      <c r="C57" s="80" t="s">
        <v>93</v>
      </c>
      <c r="D57" s="81">
        <v>799</v>
      </c>
      <c r="E57" s="19">
        <f t="shared" si="6"/>
        <v>559.29999999999995</v>
      </c>
      <c r="F57" s="47"/>
      <c r="G57" s="48"/>
      <c r="H57" s="48"/>
      <c r="I57" s="48"/>
      <c r="J57" s="48"/>
      <c r="K57" s="48"/>
      <c r="L57" s="49"/>
      <c r="M57" s="49"/>
    </row>
    <row r="58" spans="1:13" ht="15.75">
      <c r="A58" s="78" t="s">
        <v>94</v>
      </c>
      <c r="B58" s="79" t="s">
        <v>17</v>
      </c>
      <c r="C58" s="80" t="s">
        <v>95</v>
      </c>
      <c r="D58" s="81">
        <v>1099</v>
      </c>
      <c r="E58" s="19">
        <f t="shared" si="6"/>
        <v>769.3</v>
      </c>
      <c r="F58" s="47"/>
      <c r="G58" s="48"/>
      <c r="H58" s="48"/>
      <c r="I58" s="48"/>
      <c r="J58" s="48"/>
      <c r="K58" s="48"/>
      <c r="L58" s="49"/>
      <c r="M58" s="49"/>
    </row>
    <row r="59" spans="1:13" ht="15.75">
      <c r="A59" s="78" t="s">
        <v>96</v>
      </c>
      <c r="B59" s="79" t="s">
        <v>17</v>
      </c>
      <c r="C59" s="80" t="s">
        <v>97</v>
      </c>
      <c r="D59" s="81">
        <v>799</v>
      </c>
      <c r="E59" s="19">
        <f t="shared" si="6"/>
        <v>559.29999999999995</v>
      </c>
      <c r="F59" s="47"/>
      <c r="G59" s="48"/>
      <c r="H59" s="48"/>
      <c r="I59" s="48"/>
      <c r="J59" s="48"/>
      <c r="K59" s="48"/>
      <c r="L59" s="49"/>
      <c r="M59" s="49"/>
    </row>
    <row r="60" spans="1:13" ht="7.5" customHeight="1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7"/>
      <c r="L60" s="41"/>
      <c r="M60" s="41"/>
    </row>
    <row r="61" spans="1:13" ht="15.75">
      <c r="A61" s="16" t="s">
        <v>98</v>
      </c>
      <c r="B61" s="16" t="s">
        <v>17</v>
      </c>
      <c r="C61" s="17" t="s">
        <v>99</v>
      </c>
      <c r="D61" s="81">
        <v>999</v>
      </c>
      <c r="E61" s="19">
        <f t="shared" si="6"/>
        <v>699.3</v>
      </c>
      <c r="F61" s="47"/>
      <c r="G61" s="48"/>
      <c r="H61" s="48"/>
      <c r="I61" s="48"/>
      <c r="J61" s="48"/>
      <c r="K61" s="48"/>
      <c r="L61" s="49"/>
      <c r="M61" s="49"/>
    </row>
    <row r="62" spans="1:13" ht="15.75">
      <c r="A62" s="16" t="s">
        <v>100</v>
      </c>
      <c r="B62" s="16" t="s">
        <v>17</v>
      </c>
      <c r="C62" s="17" t="s">
        <v>101</v>
      </c>
      <c r="D62" s="81">
        <v>1499</v>
      </c>
      <c r="E62" s="19">
        <f t="shared" si="6"/>
        <v>1049.3</v>
      </c>
      <c r="F62" s="47"/>
      <c r="G62" s="48"/>
      <c r="H62" s="48"/>
      <c r="I62" s="48"/>
      <c r="J62" s="48"/>
      <c r="K62" s="48"/>
      <c r="L62" s="49"/>
      <c r="M62" s="49"/>
    </row>
    <row r="63" spans="1:13" ht="15.75">
      <c r="A63" s="16" t="s">
        <v>102</v>
      </c>
      <c r="B63" s="16" t="s">
        <v>17</v>
      </c>
      <c r="C63" s="17" t="s">
        <v>103</v>
      </c>
      <c r="D63" s="81">
        <v>999</v>
      </c>
      <c r="E63" s="19">
        <f t="shared" si="6"/>
        <v>699.3</v>
      </c>
      <c r="F63" s="47"/>
      <c r="G63" s="48"/>
      <c r="H63" s="48"/>
      <c r="I63" s="48"/>
      <c r="J63" s="48"/>
      <c r="K63" s="48"/>
      <c r="L63" s="49"/>
      <c r="M63" s="49"/>
    </row>
    <row r="64" spans="1:13" ht="7.5" customHeight="1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7"/>
      <c r="L64" s="41"/>
      <c r="M64" s="41"/>
    </row>
    <row r="65" spans="1:13" ht="15.75">
      <c r="A65" s="29" t="s">
        <v>104</v>
      </c>
      <c r="B65" s="29" t="s">
        <v>36</v>
      </c>
      <c r="C65" s="32" t="s">
        <v>105</v>
      </c>
      <c r="D65" s="81">
        <v>1299</v>
      </c>
      <c r="E65" s="19">
        <f t="shared" si="6"/>
        <v>909.3</v>
      </c>
      <c r="F65" s="47"/>
      <c r="G65" s="48"/>
      <c r="H65" s="48"/>
      <c r="I65" s="48"/>
      <c r="J65" s="48"/>
      <c r="K65" s="48"/>
      <c r="L65" s="49"/>
      <c r="M65" s="49"/>
    </row>
    <row r="66" spans="1:13" ht="15.75">
      <c r="A66" s="29" t="s">
        <v>106</v>
      </c>
      <c r="B66" s="29" t="s">
        <v>36</v>
      </c>
      <c r="C66" s="32" t="s">
        <v>107</v>
      </c>
      <c r="D66" s="81">
        <v>899</v>
      </c>
      <c r="E66" s="19">
        <f t="shared" si="6"/>
        <v>629.29999999999995</v>
      </c>
      <c r="F66" s="47"/>
      <c r="G66" s="48"/>
      <c r="H66" s="48"/>
      <c r="I66" s="48"/>
      <c r="J66" s="48"/>
      <c r="K66" s="48"/>
      <c r="L66" s="49"/>
      <c r="M66" s="49"/>
    </row>
    <row r="67" spans="1:13" ht="7.5" customHeight="1">
      <c r="A67" s="22"/>
      <c r="B67" s="23"/>
      <c r="C67" s="24"/>
      <c r="D67" s="25"/>
      <c r="E67" s="26"/>
      <c r="F67" s="27"/>
      <c r="G67" s="27"/>
      <c r="H67" s="27"/>
      <c r="I67" s="27"/>
      <c r="J67" s="27"/>
      <c r="K67" s="27"/>
      <c r="L67" s="41"/>
      <c r="M67" s="41"/>
    </row>
    <row r="68" spans="1:13" ht="15.75">
      <c r="A68" s="82" t="s">
        <v>108</v>
      </c>
      <c r="B68" s="82" t="s">
        <v>66</v>
      </c>
      <c r="C68" s="83" t="s">
        <v>109</v>
      </c>
      <c r="D68" s="81">
        <v>799</v>
      </c>
      <c r="E68" s="19">
        <f t="shared" si="6"/>
        <v>559.29999999999995</v>
      </c>
      <c r="F68" s="47"/>
      <c r="G68" s="48"/>
      <c r="H68" s="48"/>
      <c r="I68" s="48"/>
      <c r="J68" s="48"/>
      <c r="K68" s="48"/>
      <c r="L68" s="49"/>
      <c r="M68" s="49"/>
    </row>
    <row r="69" spans="1:13" ht="15.75">
      <c r="A69" s="82" t="s">
        <v>110</v>
      </c>
      <c r="B69" s="82" t="s">
        <v>66</v>
      </c>
      <c r="C69" s="83" t="s">
        <v>111</v>
      </c>
      <c r="D69" s="81">
        <v>699</v>
      </c>
      <c r="E69" s="19">
        <f t="shared" si="6"/>
        <v>489.29999999999995</v>
      </c>
      <c r="F69" s="47"/>
      <c r="G69" s="48"/>
      <c r="H69" s="48"/>
      <c r="I69" s="48"/>
      <c r="J69" s="48"/>
      <c r="K69" s="48"/>
      <c r="L69" s="49"/>
      <c r="M69" s="49"/>
    </row>
    <row r="70" spans="1:13" ht="7.5" customHeight="1">
      <c r="A70" s="84"/>
      <c r="B70" s="84"/>
      <c r="C70" s="84"/>
      <c r="D70" s="85"/>
      <c r="E70" s="86"/>
      <c r="F70" s="49"/>
      <c r="G70" s="49"/>
      <c r="H70" s="49"/>
      <c r="I70" s="49"/>
      <c r="J70" s="49"/>
      <c r="K70" s="49"/>
      <c r="L70" s="51"/>
      <c r="M70" s="51"/>
    </row>
    <row r="71" spans="1:13">
      <c r="A71" s="2"/>
      <c r="B71" s="42"/>
      <c r="C71" s="2" t="s">
        <v>112</v>
      </c>
      <c r="D71" s="14" t="s">
        <v>5</v>
      </c>
      <c r="E71" s="14" t="s">
        <v>6</v>
      </c>
      <c r="F71" s="87"/>
      <c r="G71" s="88">
        <v>53</v>
      </c>
      <c r="H71" s="88">
        <v>56</v>
      </c>
      <c r="I71" s="88">
        <v>58</v>
      </c>
      <c r="J71" s="89"/>
      <c r="K71" s="89"/>
      <c r="L71" s="51"/>
      <c r="M71" s="51"/>
    </row>
    <row r="72" spans="1:13">
      <c r="A72" s="2"/>
      <c r="B72" s="42"/>
      <c r="C72" s="2"/>
      <c r="D72" s="14" t="s">
        <v>14</v>
      </c>
      <c r="E72" s="14" t="s">
        <v>15</v>
      </c>
      <c r="F72" s="43"/>
      <c r="G72" s="44"/>
      <c r="H72" s="44"/>
      <c r="I72" s="44"/>
      <c r="J72" s="45"/>
      <c r="K72" s="45"/>
      <c r="L72" s="50"/>
      <c r="M72" s="50"/>
    </row>
    <row r="73" spans="1:13">
      <c r="A73" s="82" t="s">
        <v>113</v>
      </c>
      <c r="B73" s="82" t="s">
        <v>114</v>
      </c>
      <c r="C73" s="83" t="s">
        <v>115</v>
      </c>
      <c r="D73" s="90">
        <v>199</v>
      </c>
      <c r="E73" s="91">
        <f>+D73*0.7</f>
        <v>139.29999999999998</v>
      </c>
      <c r="F73" s="47"/>
      <c r="G73" s="48"/>
      <c r="H73" s="48"/>
      <c r="I73" s="48"/>
      <c r="J73" s="50"/>
      <c r="K73" s="50"/>
      <c r="L73" s="50"/>
      <c r="M73" s="50"/>
    </row>
    <row r="74" spans="1:13">
      <c r="A74" s="82" t="s">
        <v>116</v>
      </c>
      <c r="B74" s="82" t="s">
        <v>114</v>
      </c>
      <c r="C74" s="83" t="s">
        <v>117</v>
      </c>
      <c r="D74" s="90">
        <v>249</v>
      </c>
      <c r="E74" s="91">
        <f t="shared" ref="E74:E76" si="7">+D74*0.7</f>
        <v>174.29999999999998</v>
      </c>
      <c r="F74" s="47"/>
      <c r="G74" s="48"/>
      <c r="H74" s="48"/>
      <c r="I74" s="48"/>
      <c r="J74" s="50"/>
      <c r="K74" s="50"/>
      <c r="L74" s="50"/>
      <c r="M74" s="50"/>
    </row>
    <row r="75" spans="1:13">
      <c r="A75" s="82" t="s">
        <v>118</v>
      </c>
      <c r="B75" s="82" t="s">
        <v>114</v>
      </c>
      <c r="C75" s="83" t="s">
        <v>119</v>
      </c>
      <c r="D75" s="90">
        <v>249</v>
      </c>
      <c r="E75" s="91">
        <f t="shared" si="7"/>
        <v>174.29999999999998</v>
      </c>
      <c r="F75" s="47"/>
      <c r="G75" s="48"/>
      <c r="H75" s="48"/>
      <c r="I75" s="48"/>
      <c r="J75" s="50"/>
      <c r="K75" s="50"/>
      <c r="L75" s="50"/>
      <c r="M75" s="50"/>
    </row>
    <row r="76" spans="1:13">
      <c r="A76" s="82" t="s">
        <v>120</v>
      </c>
      <c r="B76" s="82" t="s">
        <v>114</v>
      </c>
      <c r="C76" s="83" t="s">
        <v>121</v>
      </c>
      <c r="D76" s="90">
        <v>299</v>
      </c>
      <c r="E76" s="91">
        <f t="shared" si="7"/>
        <v>209.29999999999998</v>
      </c>
      <c r="F76" s="47"/>
      <c r="G76" s="48"/>
      <c r="H76" s="48"/>
      <c r="I76" s="48"/>
      <c r="J76" s="50"/>
      <c r="K76" s="50"/>
      <c r="L76" s="50"/>
      <c r="M76" s="50"/>
    </row>
    <row r="77" spans="1:13" ht="7.5" customHeight="1"/>
    <row r="78" spans="1:13">
      <c r="B78" s="84" t="s">
        <v>122</v>
      </c>
      <c r="E78" s="92" t="s">
        <v>123</v>
      </c>
    </row>
    <row r="79" spans="1:13">
      <c r="C79" s="84" t="s">
        <v>124</v>
      </c>
      <c r="E79" s="92" t="s">
        <v>126</v>
      </c>
    </row>
  </sheetData>
  <protectedRanges>
    <protectedRange sqref="G73:I76" name="Område7"/>
    <protectedRange sqref="G53:K69" name="Område6"/>
    <protectedRange sqref="F48:M49" name="Område5"/>
    <protectedRange sqref="F45:M46" name="Område4"/>
    <protectedRange sqref="F40:M41" name="Område3"/>
    <protectedRange sqref="G23:K36" name="Område2"/>
    <protectedRange sqref="G6:M19" name="Område1"/>
  </protectedRanges>
  <mergeCells count="2">
    <mergeCell ref="L1:M1"/>
    <mergeCell ref="H2:M2"/>
  </mergeCells>
  <hyperlinks>
    <hyperlink ref="E78" r:id="rId1"/>
    <hyperlink ref="E79" r:id="rId2"/>
  </hyperlinks>
  <printOptions horizontalCentered="1"/>
  <pageMargins left="0.31496062992125984" right="0.31496062992125984" top="0.19685039370078741" bottom="0.19685039370078741" header="0.11811023622047245" footer="0.11811023622047245"/>
  <pageSetup paperSize="9" scale="7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Torkil</dc:creator>
  <cp:lastModifiedBy>Torkil</cp:lastModifiedBy>
  <cp:lastPrinted>2016-10-05T05:14:54Z</cp:lastPrinted>
  <dcterms:created xsi:type="dcterms:W3CDTF">2016-10-04T19:34:31Z</dcterms:created>
  <dcterms:modified xsi:type="dcterms:W3CDTF">2016-10-16T07:55:53Z</dcterms:modified>
</cp:coreProperties>
</file>