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 tabRatio="814"/>
  </bookViews>
  <sheets>
    <sheet name="Resultater samlet" sheetId="1" r:id="rId1"/>
    <sheet name="Tider" sheetId="2" r:id="rId2"/>
    <sheet name="Ark1" sheetId="3" r:id="rId3"/>
    <sheet name="Ark2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7" i="2" l="1"/>
  <c r="F34" i="1"/>
  <c r="G55" i="2"/>
  <c r="F36" i="1"/>
  <c r="G53" i="2"/>
  <c r="F37" i="1"/>
  <c r="G51" i="2"/>
  <c r="F33" i="1"/>
  <c r="G49" i="2"/>
  <c r="F35" i="1"/>
  <c r="G44" i="2"/>
  <c r="F19" i="1"/>
  <c r="G46" i="2"/>
  <c r="F23" i="1"/>
  <c r="G42" i="2"/>
  <c r="F15" i="1"/>
  <c r="G40" i="2"/>
  <c r="F27" i="1"/>
  <c r="G38" i="2"/>
  <c r="F29" i="1"/>
  <c r="G36" i="2"/>
  <c r="F17" i="1"/>
  <c r="G34" i="2"/>
  <c r="F20" i="1"/>
  <c r="G32" i="2"/>
  <c r="F12" i="1"/>
  <c r="G30" i="2"/>
  <c r="F22" i="1"/>
  <c r="G28" i="2"/>
  <c r="F28" i="1"/>
  <c r="G26" i="2"/>
  <c r="G24" i="2"/>
  <c r="F25" i="1"/>
  <c r="G22" i="2"/>
  <c r="G20" i="2"/>
  <c r="F21" i="1"/>
  <c r="G18" i="2"/>
  <c r="F18" i="1"/>
  <c r="G16" i="2"/>
  <c r="F30" i="1"/>
  <c r="G14" i="2"/>
  <c r="F16" i="1"/>
  <c r="G12" i="2"/>
  <c r="F24" i="1"/>
  <c r="G10" i="2"/>
  <c r="F26" i="1"/>
  <c r="E47" i="2"/>
  <c r="G47" i="2"/>
  <c r="E52" i="2"/>
  <c r="G52" i="2"/>
  <c r="E54" i="2"/>
  <c r="G54" i="2"/>
  <c r="E56" i="2"/>
  <c r="G56" i="2"/>
  <c r="E58" i="2"/>
  <c r="G58" i="2"/>
  <c r="E33" i="2"/>
  <c r="G33" i="2"/>
  <c r="E35" i="2"/>
  <c r="G35" i="2"/>
  <c r="E37" i="2"/>
  <c r="G37" i="2"/>
  <c r="E39" i="2"/>
  <c r="G39" i="2"/>
  <c r="E41" i="2"/>
  <c r="G41" i="2"/>
  <c r="E43" i="2"/>
  <c r="G43" i="2"/>
  <c r="E45" i="2"/>
  <c r="G45" i="2"/>
  <c r="E50" i="2"/>
  <c r="G50" i="2"/>
  <c r="E17" i="2"/>
  <c r="G17" i="2"/>
  <c r="E19" i="2"/>
  <c r="G19" i="2"/>
  <c r="E21" i="2"/>
  <c r="G21" i="2"/>
  <c r="E23" i="2"/>
  <c r="G23" i="2"/>
  <c r="E25" i="2"/>
  <c r="G25" i="2"/>
  <c r="E27" i="2"/>
  <c r="G27" i="2"/>
  <c r="E29" i="2"/>
  <c r="G29" i="2"/>
  <c r="E31" i="2"/>
  <c r="G31" i="2"/>
  <c r="E15" i="2"/>
  <c r="G15" i="2"/>
  <c r="E13" i="2"/>
  <c r="G13" i="2"/>
  <c r="E11" i="2"/>
  <c r="G11" i="2"/>
  <c r="E2" i="3"/>
  <c r="G5" i="2"/>
  <c r="E7" i="1"/>
  <c r="G6" i="2"/>
  <c r="E4" i="1"/>
  <c r="G7" i="2"/>
  <c r="E6" i="1"/>
  <c r="G8" i="2"/>
  <c r="E8" i="1"/>
  <c r="G4" i="2"/>
  <c r="E5" i="1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4" i="3"/>
  <c r="D4" i="3"/>
  <c r="D3" i="3"/>
  <c r="C3" i="3"/>
  <c r="D2" i="3"/>
  <c r="C2" i="3"/>
</calcChain>
</file>

<file path=xl/sharedStrings.xml><?xml version="1.0" encoding="utf-8"?>
<sst xmlns="http://schemas.openxmlformats.org/spreadsheetml/2006/main" count="218" uniqueCount="78">
  <si>
    <t>Startnr</t>
  </si>
  <si>
    <t>Starttid</t>
  </si>
  <si>
    <t>Navn</t>
  </si>
  <si>
    <t>Klubb</t>
  </si>
  <si>
    <t>Stein Grøndalen</t>
  </si>
  <si>
    <t>Stine Lyse Klevengen</t>
  </si>
  <si>
    <t>Eira Aaseby</t>
  </si>
  <si>
    <t>Simen Enger</t>
  </si>
  <si>
    <t>Synne Knag</t>
  </si>
  <si>
    <t>Tid inn</t>
  </si>
  <si>
    <t>Sluttid</t>
  </si>
  <si>
    <t>Yngve Hoel</t>
  </si>
  <si>
    <t>Mikal Lillestu</t>
  </si>
  <si>
    <t>Trond Are Hoel</t>
  </si>
  <si>
    <t>Malene Thoresen</t>
  </si>
  <si>
    <t>Solveig Aaseby</t>
  </si>
  <si>
    <t>Ida Mathiesen</t>
  </si>
  <si>
    <t>Emilie Mo</t>
  </si>
  <si>
    <t>Henrik Mathiesen</t>
  </si>
  <si>
    <t>Martin Korsmo Corell</t>
  </si>
  <si>
    <t>Forsinkelse</t>
  </si>
  <si>
    <t>Birger Mo</t>
  </si>
  <si>
    <t>Nittedal Hundekjørerklubb</t>
  </si>
  <si>
    <t>Bærum Hundekjørerklubb</t>
  </si>
  <si>
    <t>Norsk Trekkhundklubb</t>
  </si>
  <si>
    <t>Anne Marte Løvstuen</t>
  </si>
  <si>
    <t>Susannah Kelly</t>
  </si>
  <si>
    <t>Yvette Hoel</t>
  </si>
  <si>
    <t>Mathilde Lutnæs</t>
  </si>
  <si>
    <t>Julie Thue Holthe</t>
  </si>
  <si>
    <t>Eugenie Gullowsen</t>
  </si>
  <si>
    <t>Celine Strømstad Hansen</t>
  </si>
  <si>
    <t>Dina Matheson</t>
  </si>
  <si>
    <t>Agnes Therese Dervo</t>
  </si>
  <si>
    <t>Johanne Kristiansen Funnemark</t>
  </si>
  <si>
    <t>Marie Matheson</t>
  </si>
  <si>
    <t>Plass</t>
  </si>
  <si>
    <t>Ann Elisabeth Ohnstad</t>
  </si>
  <si>
    <t>Alexandra Vedeler</t>
  </si>
  <si>
    <t>SØNDAG</t>
  </si>
  <si>
    <t>Silje Knox</t>
  </si>
  <si>
    <t>Sara Lyse Klevengen</t>
  </si>
  <si>
    <t>Oda Flekstad</t>
  </si>
  <si>
    <t>Kari Svenkerud Fresvik</t>
  </si>
  <si>
    <t>Espen Fossen</t>
  </si>
  <si>
    <t>Oda Foss Almquist</t>
  </si>
  <si>
    <t>Carina Nielsen</t>
  </si>
  <si>
    <t>Frode Dahl</t>
  </si>
  <si>
    <t>Randi Elin Lutnæs</t>
  </si>
  <si>
    <t>Sigve Wahl Evensen</t>
  </si>
  <si>
    <t>Karoline Conradi Øksnevad</t>
  </si>
  <si>
    <t>Sofie P. Sletvold</t>
  </si>
  <si>
    <t>Viktor Sinding Larsen</t>
  </si>
  <si>
    <t>Holmenkollen</t>
  </si>
  <si>
    <t>Linn Beate Sinding Larsen</t>
  </si>
  <si>
    <t>Asker Trekkhundklubb</t>
  </si>
  <si>
    <t>Jørgen Stølan Thoresen</t>
  </si>
  <si>
    <t>Monika Hallan</t>
  </si>
  <si>
    <t>Hadeland Trekkhundklubb</t>
  </si>
  <si>
    <t>Karine Helene Bryde Solberg</t>
  </si>
  <si>
    <t>Jørgen Mæland</t>
  </si>
  <si>
    <t>Eivind Flekstad</t>
  </si>
  <si>
    <t>Ringerike trekkhundklubb</t>
  </si>
  <si>
    <t>Trysil Hundekjørerklubb</t>
  </si>
  <si>
    <t>Helene Midtlien</t>
  </si>
  <si>
    <t>Knut Arne Holthe</t>
  </si>
  <si>
    <t>STAFETT 17+</t>
  </si>
  <si>
    <t>STAFETT UNDER 17</t>
  </si>
  <si>
    <t>Emil Tianinen Sletmo</t>
  </si>
  <si>
    <t>Rune Ulekleiv</t>
  </si>
  <si>
    <t>Gjøvik Hundeklubb</t>
  </si>
  <si>
    <t>tid1</t>
  </si>
  <si>
    <t>tid2</t>
  </si>
  <si>
    <t>slutttid</t>
  </si>
  <si>
    <t>Lag</t>
  </si>
  <si>
    <t>Johanne K. Funnemark</t>
  </si>
  <si>
    <t>Nittedal/Gjøvik</t>
  </si>
  <si>
    <t>Holmenkollen/Nittedal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</si>
</sst>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;@"/>
    <numFmt numFmtId="165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name val="Times New Roman"/>
      <family val="1"/>
    </font>
    <font>
      <sz val="12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/>
    <xf numFmtId="0" fontId="2" fillId="0" borderId="3" xfId="0" applyFont="1" applyFill="1" applyBorder="1"/>
    <xf numFmtId="0" fontId="0" fillId="0" borderId="6" xfId="0" applyFill="1" applyBorder="1"/>
    <xf numFmtId="0" fontId="0" fillId="0" borderId="6" xfId="0" applyBorder="1"/>
    <xf numFmtId="0" fontId="0" fillId="0" borderId="6" xfId="0" applyFont="1" applyBorder="1"/>
    <xf numFmtId="165" fontId="0" fillId="0" borderId="6" xfId="0" applyNumberFormat="1" applyBorder="1"/>
    <xf numFmtId="165" fontId="0" fillId="0" borderId="3" xfId="0" applyNumberForma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11" fillId="0" borderId="0" xfId="0" applyFont="1"/>
    <xf numFmtId="0" fontId="12" fillId="2" borderId="1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/>
    <xf numFmtId="165" fontId="11" fillId="0" borderId="0" xfId="0" applyNumberFormat="1" applyFont="1"/>
    <xf numFmtId="0" fontId="14" fillId="0" borderId="1" xfId="0" applyFont="1" applyBorder="1"/>
    <xf numFmtId="21" fontId="14" fillId="0" borderId="7" xfId="0" applyNumberFormat="1" applyFont="1" applyBorder="1"/>
    <xf numFmtId="0" fontId="15" fillId="0" borderId="7" xfId="0" applyFont="1" applyBorder="1"/>
    <xf numFmtId="165" fontId="11" fillId="0" borderId="3" xfId="0" applyNumberFormat="1" applyFont="1" applyBorder="1"/>
    <xf numFmtId="21" fontId="15" fillId="0" borderId="1" xfId="0" applyNumberFormat="1" applyFont="1" applyBorder="1"/>
    <xf numFmtId="0" fontId="14" fillId="0" borderId="3" xfId="0" applyFont="1" applyBorder="1"/>
    <xf numFmtId="21" fontId="14" fillId="0" borderId="8" xfId="0" applyNumberFormat="1" applyFont="1" applyBorder="1"/>
    <xf numFmtId="0" fontId="14" fillId="0" borderId="8" xfId="0" applyFont="1" applyBorder="1"/>
    <xf numFmtId="165" fontId="11" fillId="0" borderId="1" xfId="0" applyNumberFormat="1" applyFont="1" applyBorder="1"/>
    <xf numFmtId="0" fontId="15" fillId="0" borderId="3" xfId="0" applyFont="1" applyBorder="1"/>
    <xf numFmtId="21" fontId="16" fillId="0" borderId="8" xfId="0" applyNumberFormat="1" applyFont="1" applyBorder="1"/>
    <xf numFmtId="0" fontId="16" fillId="0" borderId="8" xfId="0" applyFont="1" applyBorder="1" applyAlignment="1">
      <alignment horizontal="left" vertical="center"/>
    </xf>
    <xf numFmtId="0" fontId="16" fillId="0" borderId="8" xfId="0" applyFont="1" applyBorder="1"/>
    <xf numFmtId="0" fontId="16" fillId="0" borderId="8" xfId="0" applyFont="1" applyBorder="1" applyAlignment="1">
      <alignment vertical="center" wrapText="1"/>
    </xf>
    <xf numFmtId="0" fontId="15" fillId="0" borderId="8" xfId="0" applyFont="1" applyBorder="1"/>
    <xf numFmtId="0" fontId="16" fillId="0" borderId="1" xfId="0" applyFont="1" applyFill="1" applyBorder="1"/>
    <xf numFmtId="21" fontId="11" fillId="0" borderId="1" xfId="0" applyNumberFormat="1" applyFont="1" applyBorder="1"/>
    <xf numFmtId="0" fontId="11" fillId="0" borderId="1" xfId="0" applyFont="1" applyBorder="1"/>
    <xf numFmtId="0" fontId="17" fillId="0" borderId="1" xfId="0" applyFont="1" applyBorder="1"/>
    <xf numFmtId="0" fontId="11" fillId="4" borderId="1" xfId="0" applyFont="1" applyFill="1" applyBorder="1"/>
    <xf numFmtId="21" fontId="11" fillId="4" borderId="1" xfId="0" applyNumberFormat="1" applyFont="1" applyFill="1" applyBorder="1"/>
    <xf numFmtId="165" fontId="11" fillId="4" borderId="1" xfId="0" applyNumberFormat="1" applyFont="1" applyFill="1" applyBorder="1"/>
    <xf numFmtId="21" fontId="15" fillId="5" borderId="1" xfId="0" applyNumberFormat="1" applyFont="1" applyFill="1" applyBorder="1"/>
    <xf numFmtId="165" fontId="11" fillId="5" borderId="1" xfId="0" applyNumberFormat="1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437">
    <cellStyle name="Benyttet hyperkobling" xfId="2" builtinId="9" hidden="1"/>
    <cellStyle name="Benyttet hyperkobling" xfId="4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Benyttet hyperkobling" xfId="38" builtinId="9" hidden="1"/>
    <cellStyle name="Benyttet hyperkobling" xfId="40" builtinId="9" hidden="1"/>
    <cellStyle name="Benyttet hyperkobling" xfId="42" builtinId="9" hidden="1"/>
    <cellStyle name="Benyttet hyperkobling" xfId="44" builtinId="9" hidden="1"/>
    <cellStyle name="Benyttet hyperkobling" xfId="46" builtinId="9" hidden="1"/>
    <cellStyle name="Benyttet hyperkobling" xfId="48" builtinId="9" hidden="1"/>
    <cellStyle name="Benyttet hyperkobling" xfId="50" builtinId="9" hidden="1"/>
    <cellStyle name="Benyttet hyperkobling" xfId="52" builtinId="9" hidden="1"/>
    <cellStyle name="Benyttet hyperkobling" xfId="54" builtinId="9" hidden="1"/>
    <cellStyle name="Benyttet hyperkobling" xfId="56" builtinId="9" hidden="1"/>
    <cellStyle name="Benyttet hyperkobling" xfId="58" builtinId="9" hidden="1"/>
    <cellStyle name="Benyttet hyperkobling" xfId="60" builtinId="9" hidden="1"/>
    <cellStyle name="Benyttet hyperkobling" xfId="62" builtinId="9" hidden="1"/>
    <cellStyle name="Benyttet hyperkobling" xfId="64" builtinId="9" hidden="1"/>
    <cellStyle name="Benyttet hyperkobling" xfId="66" builtinId="9" hidden="1"/>
    <cellStyle name="Benyttet hyperkobling" xfId="68" builtinId="9" hidden="1"/>
    <cellStyle name="Benyttet hyperkobling" xfId="70" builtinId="9" hidden="1"/>
    <cellStyle name="Benyttet hyperkobling" xfId="72" builtinId="9" hidden="1"/>
    <cellStyle name="Benyttet hyperkobling" xfId="74" builtinId="9" hidden="1"/>
    <cellStyle name="Benyttet hyperkobling" xfId="76" builtinId="9" hidden="1"/>
    <cellStyle name="Benyttet hyperkobling" xfId="78" builtinId="9" hidden="1"/>
    <cellStyle name="Benyttet hyperkobling" xfId="80" builtinId="9" hidden="1"/>
    <cellStyle name="Benyttet hyperkobling" xfId="82" builtinId="9" hidden="1"/>
    <cellStyle name="Benyttet hyperkobling" xfId="84" builtinId="9" hidden="1"/>
    <cellStyle name="Benyttet hyperkobling" xfId="86" builtinId="9" hidden="1"/>
    <cellStyle name="Benyttet hyperkobling" xfId="88" builtinId="9" hidden="1"/>
    <cellStyle name="Benyttet hyperkobling" xfId="90" builtinId="9" hidden="1"/>
    <cellStyle name="Benyttet hyperkobling" xfId="92" builtinId="9" hidden="1"/>
    <cellStyle name="Benyttet hyperkobling" xfId="94" builtinId="9" hidden="1"/>
    <cellStyle name="Benyttet hyperkobling" xfId="96" builtinId="9" hidden="1"/>
    <cellStyle name="Benyttet hyperkobling" xfId="98" builtinId="9" hidden="1"/>
    <cellStyle name="Benyttet hyperkobling" xfId="100" builtinId="9" hidden="1"/>
    <cellStyle name="Benyttet hyperkobling" xfId="102" builtinId="9" hidden="1"/>
    <cellStyle name="Benyttet hyperkobling" xfId="104" builtinId="9" hidden="1"/>
    <cellStyle name="Benyttet hyperkobling" xfId="106" builtinId="9" hidden="1"/>
    <cellStyle name="Benyttet hyperkobling" xfId="108" builtinId="9" hidden="1"/>
    <cellStyle name="Benyttet hyperkobling" xfId="110" builtinId="9" hidden="1"/>
    <cellStyle name="Benyttet hyperkobling" xfId="112" builtinId="9" hidden="1"/>
    <cellStyle name="Benyttet hyperkobling" xfId="114" builtinId="9" hidden="1"/>
    <cellStyle name="Benyttet hyperkobling" xfId="116" builtinId="9" hidden="1"/>
    <cellStyle name="Benyttet hyperkobling" xfId="118" builtinId="9" hidden="1"/>
    <cellStyle name="Benyttet hyperkobling" xfId="120" builtinId="9" hidden="1"/>
    <cellStyle name="Benyttet hyperkobling" xfId="122" builtinId="9" hidden="1"/>
    <cellStyle name="Benyttet hyperkobling" xfId="124" builtinId="9" hidden="1"/>
    <cellStyle name="Benyttet hyperkobling" xfId="126" builtinId="9" hidden="1"/>
    <cellStyle name="Benyttet hyperkobling" xfId="128" builtinId="9" hidden="1"/>
    <cellStyle name="Benyttet hyperkobling" xfId="130" builtinId="9" hidden="1"/>
    <cellStyle name="Benyttet hyperkobling" xfId="132" builtinId="9" hidden="1"/>
    <cellStyle name="Benyttet hyperkobling" xfId="134" builtinId="9" hidden="1"/>
    <cellStyle name="Benyttet hyperkobling" xfId="136" builtinId="9" hidden="1"/>
    <cellStyle name="Benyttet hyperkobling" xfId="138" builtinId="9" hidden="1"/>
    <cellStyle name="Benyttet hyperkobling" xfId="140" builtinId="9" hidden="1"/>
    <cellStyle name="Benyttet hyperkobling" xfId="142" builtinId="9" hidden="1"/>
    <cellStyle name="Benyttet hyperkobling" xfId="144" builtinId="9" hidden="1"/>
    <cellStyle name="Benyttet hyperkobling" xfId="146" builtinId="9" hidden="1"/>
    <cellStyle name="Benyttet hyperkobling" xfId="148" builtinId="9" hidden="1"/>
    <cellStyle name="Benyttet hyperkobling" xfId="150" builtinId="9" hidden="1"/>
    <cellStyle name="Benyttet hyperkobling" xfId="152" builtinId="9" hidden="1"/>
    <cellStyle name="Benyttet hyperkobling" xfId="154" builtinId="9" hidden="1"/>
    <cellStyle name="Benyttet hyperkobling" xfId="156" builtinId="9" hidden="1"/>
    <cellStyle name="Benyttet hyperkobling" xfId="158" builtinId="9" hidden="1"/>
    <cellStyle name="Benyttet hyperkobling" xfId="160" builtinId="9" hidden="1"/>
    <cellStyle name="Benyttet hyperkobling" xfId="162" builtinId="9" hidden="1"/>
    <cellStyle name="Benyttet hyperkobling" xfId="164" builtinId="9" hidden="1"/>
    <cellStyle name="Benyttet hyperkobling" xfId="166" builtinId="9" hidden="1"/>
    <cellStyle name="Benyttet hyperkobling" xfId="168" builtinId="9" hidden="1"/>
    <cellStyle name="Benyttet hyperkobling" xfId="170" builtinId="9" hidden="1"/>
    <cellStyle name="Benyttet hyperkobling" xfId="172" builtinId="9" hidden="1"/>
    <cellStyle name="Benyttet hyperkobling" xfId="174" builtinId="9" hidden="1"/>
    <cellStyle name="Benyttet hyperkobling" xfId="176" builtinId="9" hidden="1"/>
    <cellStyle name="Benyttet hyperkobling" xfId="178" builtinId="9" hidden="1"/>
    <cellStyle name="Benyttet hyperkobling" xfId="180" builtinId="9" hidden="1"/>
    <cellStyle name="Benyttet hyperkobling" xfId="182" builtinId="9" hidden="1"/>
    <cellStyle name="Benyttet hyperkobling" xfId="184" builtinId="9" hidden="1"/>
    <cellStyle name="Benyttet hyperkobling" xfId="186" builtinId="9" hidden="1"/>
    <cellStyle name="Benyttet hyperkobling" xfId="188" builtinId="9" hidden="1"/>
    <cellStyle name="Benyttet hyperkobling" xfId="190" builtinId="9" hidden="1"/>
    <cellStyle name="Benyttet hyperkobling" xfId="192" builtinId="9" hidden="1"/>
    <cellStyle name="Benyttet hyperkobling" xfId="194" builtinId="9" hidden="1"/>
    <cellStyle name="Benyttet hyperkobling" xfId="196" builtinId="9" hidden="1"/>
    <cellStyle name="Benyttet hyperkobling" xfId="198" builtinId="9" hidden="1"/>
    <cellStyle name="Benyttet hyperkobling" xfId="200" builtinId="9" hidden="1"/>
    <cellStyle name="Benyttet hyperkobling" xfId="202" builtinId="9" hidden="1"/>
    <cellStyle name="Benyttet hyperkobling" xfId="204" builtinId="9" hidden="1"/>
    <cellStyle name="Benyttet hyperkobling" xfId="206" builtinId="9" hidden="1"/>
    <cellStyle name="Benyttet hyperkobling" xfId="208" builtinId="9" hidden="1"/>
    <cellStyle name="Benyttet hyperkobling" xfId="210" builtinId="9" hidden="1"/>
    <cellStyle name="Benyttet hyperkobling" xfId="212" builtinId="9" hidden="1"/>
    <cellStyle name="Benyttet hyperkobling" xfId="214" builtinId="9" hidden="1"/>
    <cellStyle name="Benyttet hyperkobling" xfId="216" builtinId="9" hidden="1"/>
    <cellStyle name="Benyttet hyperkobling" xfId="218" builtinId="9" hidden="1"/>
    <cellStyle name="Benyttet hyperkobling" xfId="220" builtinId="9" hidden="1"/>
    <cellStyle name="Benyttet hyperkobling" xfId="222" builtinId="9" hidden="1"/>
    <cellStyle name="Benyttet hyperkobling" xfId="224" builtinId="9" hidden="1"/>
    <cellStyle name="Benyttet hyperkobling" xfId="226" builtinId="9" hidden="1"/>
    <cellStyle name="Benyttet hyperkobling" xfId="228" builtinId="9" hidden="1"/>
    <cellStyle name="Benyttet hyperkobling" xfId="230" builtinId="9" hidden="1"/>
    <cellStyle name="Benyttet hyperkobling" xfId="232" builtinId="9" hidden="1"/>
    <cellStyle name="Benyttet hyperkobling" xfId="234" builtinId="9" hidden="1"/>
    <cellStyle name="Benyttet hyperkobling" xfId="236" builtinId="9" hidden="1"/>
    <cellStyle name="Benyttet hyperkobling" xfId="238" builtinId="9" hidden="1"/>
    <cellStyle name="Benyttet hyperkobling" xfId="240" builtinId="9" hidden="1"/>
    <cellStyle name="Benyttet hyperkobling" xfId="242" builtinId="9" hidden="1"/>
    <cellStyle name="Benyttet hyperkobling" xfId="244" builtinId="9" hidden="1"/>
    <cellStyle name="Benyttet hyperkobling" xfId="246" builtinId="9" hidden="1"/>
    <cellStyle name="Benyttet hyperkobling" xfId="248" builtinId="9" hidden="1"/>
    <cellStyle name="Benyttet hyperkobling" xfId="250" builtinId="9" hidden="1"/>
    <cellStyle name="Benyttet hyperkobling" xfId="252" builtinId="9" hidden="1"/>
    <cellStyle name="Benyttet hyperkobling" xfId="254" builtinId="9" hidden="1"/>
    <cellStyle name="Benyttet hyperkobling" xfId="256" builtinId="9" hidden="1"/>
    <cellStyle name="Benyttet hyperkobling" xfId="258" builtinId="9" hidden="1"/>
    <cellStyle name="Benyttet hyperkobling" xfId="260" builtinId="9" hidden="1"/>
    <cellStyle name="Benyttet hyperkobling" xfId="262" builtinId="9" hidden="1"/>
    <cellStyle name="Benyttet hyperkobling" xfId="264" builtinId="9" hidden="1"/>
    <cellStyle name="Benyttet hyperkobling" xfId="266" builtinId="9" hidden="1"/>
    <cellStyle name="Benyttet hyperkobling" xfId="268" builtinId="9" hidden="1"/>
    <cellStyle name="Benyttet hyperkobling" xfId="270" builtinId="9" hidden="1"/>
    <cellStyle name="Benyttet hyperkobling" xfId="272" builtinId="9" hidden="1"/>
    <cellStyle name="Benyttet hyperkobling" xfId="274" builtinId="9" hidden="1"/>
    <cellStyle name="Benyttet hyperkobling" xfId="276" builtinId="9" hidden="1"/>
    <cellStyle name="Benyttet hyperkobling" xfId="278" builtinId="9" hidden="1"/>
    <cellStyle name="Benyttet hyperkobling" xfId="280" builtinId="9" hidden="1"/>
    <cellStyle name="Benyttet hyperkobling" xfId="282" builtinId="9" hidden="1"/>
    <cellStyle name="Benyttet hyperkobling" xfId="284" builtinId="9" hidden="1"/>
    <cellStyle name="Benyttet hyperkobling" xfId="286" builtinId="9" hidden="1"/>
    <cellStyle name="Benyttet hyperkobling" xfId="288" builtinId="9" hidden="1"/>
    <cellStyle name="Benyttet hyperkobling" xfId="290" builtinId="9" hidden="1"/>
    <cellStyle name="Benyttet hyperkobling" xfId="292" builtinId="9" hidden="1"/>
    <cellStyle name="Benyttet hyperkobling" xfId="294" builtinId="9" hidden="1"/>
    <cellStyle name="Benyttet hyperkobling" xfId="296" builtinId="9" hidden="1"/>
    <cellStyle name="Benyttet hyperkobling" xfId="298" builtinId="9" hidden="1"/>
    <cellStyle name="Benyttet hyperkobling" xfId="300" builtinId="9" hidden="1"/>
    <cellStyle name="Benyttet hyperkobling" xfId="302" builtinId="9" hidden="1"/>
    <cellStyle name="Benyttet hyperkobling" xfId="304" builtinId="9" hidden="1"/>
    <cellStyle name="Benyttet hyperkobling" xfId="306" builtinId="9" hidden="1"/>
    <cellStyle name="Benyttet hyperkobling" xfId="308" builtinId="9" hidden="1"/>
    <cellStyle name="Benyttet hyperkobling" xfId="310" builtinId="9" hidden="1"/>
    <cellStyle name="Benyttet hyperkobling" xfId="312" builtinId="9" hidden="1"/>
    <cellStyle name="Benyttet hyperkobling" xfId="314" builtinId="9" hidden="1"/>
    <cellStyle name="Benyttet hyperkobling" xfId="316" builtinId="9" hidden="1"/>
    <cellStyle name="Benyttet hyperkobling" xfId="318" builtinId="9" hidden="1"/>
    <cellStyle name="Benyttet hyperkobling" xfId="320" builtinId="9" hidden="1"/>
    <cellStyle name="Benyttet hyperkobling" xfId="322" builtinId="9" hidden="1"/>
    <cellStyle name="Benyttet hyperkobling" xfId="324" builtinId="9" hidden="1"/>
    <cellStyle name="Benyttet hyperkobling" xfId="326" builtinId="9" hidden="1"/>
    <cellStyle name="Benyttet hyperkobling" xfId="328" builtinId="9" hidden="1"/>
    <cellStyle name="Benyttet hyperkobling" xfId="330" builtinId="9" hidden="1"/>
    <cellStyle name="Benyttet hyperkobling" xfId="332" builtinId="9" hidden="1"/>
    <cellStyle name="Benyttet hyperkobling" xfId="334" builtinId="9" hidden="1"/>
    <cellStyle name="Benyttet hyperkobling" xfId="336" builtinId="9" hidden="1"/>
    <cellStyle name="Benyttet hyperkobling" xfId="338" builtinId="9" hidden="1"/>
    <cellStyle name="Benyttet hyperkobling" xfId="340" builtinId="9" hidden="1"/>
    <cellStyle name="Benyttet hyperkobling" xfId="342" builtinId="9" hidden="1"/>
    <cellStyle name="Benyttet hyperkobling" xfId="344" builtinId="9" hidden="1"/>
    <cellStyle name="Benyttet hyperkobling" xfId="346" builtinId="9" hidden="1"/>
    <cellStyle name="Benyttet hyperkobling" xfId="348" builtinId="9" hidden="1"/>
    <cellStyle name="Benyttet hyperkobling" xfId="350" builtinId="9" hidden="1"/>
    <cellStyle name="Benyttet hyperkobling" xfId="352" builtinId="9" hidden="1"/>
    <cellStyle name="Benyttet hyperkobling" xfId="354" builtinId="9" hidden="1"/>
    <cellStyle name="Benyttet hyperkobling" xfId="356" builtinId="9" hidden="1"/>
    <cellStyle name="Benyttet hyperkobling" xfId="358" builtinId="9" hidden="1"/>
    <cellStyle name="Benyttet hyperkobling" xfId="360" builtinId="9" hidden="1"/>
    <cellStyle name="Benyttet hyperkobling" xfId="362" builtinId="9" hidden="1"/>
    <cellStyle name="Benyttet hyperkobling" xfId="364" builtinId="9" hidden="1"/>
    <cellStyle name="Benyttet hyperkobling" xfId="366" builtinId="9" hidden="1"/>
    <cellStyle name="Benyttet hyperkobling" xfId="368" builtinId="9" hidden="1"/>
    <cellStyle name="Benyttet hyperkobling" xfId="370" builtinId="9" hidden="1"/>
    <cellStyle name="Benyttet hyperkobling" xfId="372" builtinId="9" hidden="1"/>
    <cellStyle name="Benyttet hyperkobling" xfId="374" builtinId="9" hidden="1"/>
    <cellStyle name="Benyttet hyperkobling" xfId="376" builtinId="9" hidden="1"/>
    <cellStyle name="Benyttet hyperkobling" xfId="378" builtinId="9" hidden="1"/>
    <cellStyle name="Benyttet hyperkobling" xfId="380" builtinId="9" hidden="1"/>
    <cellStyle name="Benyttet hyperkobling" xfId="382" builtinId="9" hidden="1"/>
    <cellStyle name="Benyttet hyperkobling" xfId="384" builtinId="9" hidden="1"/>
    <cellStyle name="Benyttet hyperkobling" xfId="386" builtinId="9" hidden="1"/>
    <cellStyle name="Benyttet hyperkobling" xfId="388" builtinId="9" hidden="1"/>
    <cellStyle name="Benyttet hyperkobling" xfId="390" builtinId="9" hidden="1"/>
    <cellStyle name="Benyttet hyperkobling" xfId="392" builtinId="9" hidden="1"/>
    <cellStyle name="Benyttet hyperkobling" xfId="394" builtinId="9" hidden="1"/>
    <cellStyle name="Benyttet hyperkobling" xfId="396" builtinId="9" hidden="1"/>
    <cellStyle name="Benyttet hyperkobling" xfId="398" builtinId="9" hidden="1"/>
    <cellStyle name="Benyttet hyperkobling" xfId="400" builtinId="9" hidden="1"/>
    <cellStyle name="Benyttet hyperkobling" xfId="402" builtinId="9" hidden="1"/>
    <cellStyle name="Benyttet hyperkobling" xfId="404" builtinId="9" hidden="1"/>
    <cellStyle name="Benyttet hyperkobling" xfId="406" builtinId="9" hidden="1"/>
    <cellStyle name="Benyttet hyperkobling" xfId="408" builtinId="9" hidden="1"/>
    <cellStyle name="Benyttet hyperkobling" xfId="410" builtinId="9" hidden="1"/>
    <cellStyle name="Benyttet hyperkobling" xfId="412" builtinId="9" hidden="1"/>
    <cellStyle name="Benyttet hyperkobling" xfId="414" builtinId="9" hidden="1"/>
    <cellStyle name="Benyttet hyperkobling" xfId="416" builtinId="9" hidden="1"/>
    <cellStyle name="Benyttet hyperkobling" xfId="418" builtinId="9" hidden="1"/>
    <cellStyle name="Benyttet hyperkobling" xfId="420" builtinId="9" hidden="1"/>
    <cellStyle name="Benyttet hyperkobling" xfId="422" builtinId="9" hidden="1"/>
    <cellStyle name="Benyttet hyperkobling" xfId="424" builtinId="9" hidden="1"/>
    <cellStyle name="Benyttet hyperkobling" xfId="426" builtinId="9" hidden="1"/>
    <cellStyle name="Benyttet hyperkobling" xfId="428" builtinId="9" hidden="1"/>
    <cellStyle name="Benyttet hyperkobling" xfId="430" builtinId="9" hidden="1"/>
    <cellStyle name="Benyttet hyperkobling" xfId="432" builtinId="9" hidden="1"/>
    <cellStyle name="Benyttet hyperkobling" xfId="434" builtinId="9" hidden="1"/>
    <cellStyle name="Benyttet hyperkobling" xfId="436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Hyperkobling" xfId="53" builtinId="8" hidden="1"/>
    <cellStyle name="Hyperkobling" xfId="55" builtinId="8" hidden="1"/>
    <cellStyle name="Hyperkobling" xfId="57" builtinId="8" hidden="1"/>
    <cellStyle name="Hyperkobling" xfId="59" builtinId="8" hidden="1"/>
    <cellStyle name="Hyperkobling" xfId="61" builtinId="8" hidden="1"/>
    <cellStyle name="Hyperkobling" xfId="63" builtinId="8" hidden="1"/>
    <cellStyle name="Hyperkobling" xfId="65" builtinId="8" hidden="1"/>
    <cellStyle name="Hyperkobling" xfId="67" builtinId="8" hidden="1"/>
    <cellStyle name="Hyperkobling" xfId="69" builtinId="8" hidden="1"/>
    <cellStyle name="Hyperkobling" xfId="71" builtinId="8" hidden="1"/>
    <cellStyle name="Hyperkobling" xfId="73" builtinId="8" hidden="1"/>
    <cellStyle name="Hyperkobling" xfId="75" builtinId="8" hidden="1"/>
    <cellStyle name="Hyperkobling" xfId="77" builtinId="8" hidden="1"/>
    <cellStyle name="Hyperkobling" xfId="79" builtinId="8" hidden="1"/>
    <cellStyle name="Hyperkobling" xfId="81" builtinId="8" hidden="1"/>
    <cellStyle name="Hyperkobling" xfId="83" builtinId="8" hidden="1"/>
    <cellStyle name="Hyperkobling" xfId="85" builtinId="8" hidden="1"/>
    <cellStyle name="Hyperkobling" xfId="87" builtinId="8" hidden="1"/>
    <cellStyle name="Hyperkobling" xfId="89" builtinId="8" hidden="1"/>
    <cellStyle name="Hyperkobling" xfId="91" builtinId="8" hidden="1"/>
    <cellStyle name="Hyperkobling" xfId="93" builtinId="8" hidden="1"/>
    <cellStyle name="Hyperkobling" xfId="95" builtinId="8" hidden="1"/>
    <cellStyle name="Hyperkobling" xfId="97" builtinId="8" hidden="1"/>
    <cellStyle name="Hyperkobling" xfId="99" builtinId="8" hidden="1"/>
    <cellStyle name="Hyperkobling" xfId="101" builtinId="8" hidden="1"/>
    <cellStyle name="Hyperkobling" xfId="103" builtinId="8" hidden="1"/>
    <cellStyle name="Hyperkobling" xfId="105" builtinId="8" hidden="1"/>
    <cellStyle name="Hyperkobling" xfId="107" builtinId="8" hidden="1"/>
    <cellStyle name="Hyperkobling" xfId="109" builtinId="8" hidden="1"/>
    <cellStyle name="Hyperkobling" xfId="111" builtinId="8" hidden="1"/>
    <cellStyle name="Hyperkobling" xfId="113" builtinId="8" hidden="1"/>
    <cellStyle name="Hyperkobling" xfId="115" builtinId="8" hidden="1"/>
    <cellStyle name="Hyperkobling" xfId="117" builtinId="8" hidden="1"/>
    <cellStyle name="Hyperkobling" xfId="119" builtinId="8" hidden="1"/>
    <cellStyle name="Hyperkobling" xfId="121" builtinId="8" hidden="1"/>
    <cellStyle name="Hyperkobling" xfId="123" builtinId="8" hidden="1"/>
    <cellStyle name="Hyperkobling" xfId="125" builtinId="8" hidden="1"/>
    <cellStyle name="Hyperkobling" xfId="127" builtinId="8" hidden="1"/>
    <cellStyle name="Hyperkobling" xfId="129" builtinId="8" hidden="1"/>
    <cellStyle name="Hyperkobling" xfId="131" builtinId="8" hidden="1"/>
    <cellStyle name="Hyperkobling" xfId="133" builtinId="8" hidden="1"/>
    <cellStyle name="Hyperkobling" xfId="135" builtinId="8" hidden="1"/>
    <cellStyle name="Hyperkobling" xfId="137" builtinId="8" hidden="1"/>
    <cellStyle name="Hyperkobling" xfId="139" builtinId="8" hidden="1"/>
    <cellStyle name="Hyperkobling" xfId="141" builtinId="8" hidden="1"/>
    <cellStyle name="Hyperkobling" xfId="143" builtinId="8" hidden="1"/>
    <cellStyle name="Hyperkobling" xfId="145" builtinId="8" hidden="1"/>
    <cellStyle name="Hyperkobling" xfId="147" builtinId="8" hidden="1"/>
    <cellStyle name="Hyperkobling" xfId="149" builtinId="8" hidden="1"/>
    <cellStyle name="Hyperkobling" xfId="151" builtinId="8" hidden="1"/>
    <cellStyle name="Hyperkobling" xfId="153" builtinId="8" hidden="1"/>
    <cellStyle name="Hyperkobling" xfId="155" builtinId="8" hidden="1"/>
    <cellStyle name="Hyperkobling" xfId="157" builtinId="8" hidden="1"/>
    <cellStyle name="Hyperkobling" xfId="159" builtinId="8" hidden="1"/>
    <cellStyle name="Hyperkobling" xfId="161" builtinId="8" hidden="1"/>
    <cellStyle name="Hyperkobling" xfId="163" builtinId="8" hidden="1"/>
    <cellStyle name="Hyperkobling" xfId="165" builtinId="8" hidden="1"/>
    <cellStyle name="Hyperkobling" xfId="167" builtinId="8" hidden="1"/>
    <cellStyle name="Hyperkobling" xfId="169" builtinId="8" hidden="1"/>
    <cellStyle name="Hyperkobling" xfId="171" builtinId="8" hidden="1"/>
    <cellStyle name="Hyperkobling" xfId="173" builtinId="8" hidden="1"/>
    <cellStyle name="Hyperkobling" xfId="175" builtinId="8" hidden="1"/>
    <cellStyle name="Hyperkobling" xfId="177" builtinId="8" hidden="1"/>
    <cellStyle name="Hyperkobling" xfId="179" builtinId="8" hidden="1"/>
    <cellStyle name="Hyperkobling" xfId="181" builtinId="8" hidden="1"/>
    <cellStyle name="Hyperkobling" xfId="183" builtinId="8" hidden="1"/>
    <cellStyle name="Hyperkobling" xfId="185" builtinId="8" hidden="1"/>
    <cellStyle name="Hyperkobling" xfId="187" builtinId="8" hidden="1"/>
    <cellStyle name="Hyperkobling" xfId="189" builtinId="8" hidden="1"/>
    <cellStyle name="Hyperkobling" xfId="191" builtinId="8" hidden="1"/>
    <cellStyle name="Hyperkobling" xfId="193" builtinId="8" hidden="1"/>
    <cellStyle name="Hyperkobling" xfId="195" builtinId="8" hidden="1"/>
    <cellStyle name="Hyperkobling" xfId="197" builtinId="8" hidden="1"/>
    <cellStyle name="Hyperkobling" xfId="199" builtinId="8" hidden="1"/>
    <cellStyle name="Hyperkobling" xfId="201" builtinId="8" hidden="1"/>
    <cellStyle name="Hyperkobling" xfId="203" builtinId="8" hidden="1"/>
    <cellStyle name="Hyperkobling" xfId="205" builtinId="8" hidden="1"/>
    <cellStyle name="Hyperkobling" xfId="207" builtinId="8" hidden="1"/>
    <cellStyle name="Hyperkobling" xfId="209" builtinId="8" hidden="1"/>
    <cellStyle name="Hyperkobling" xfId="211" builtinId="8" hidden="1"/>
    <cellStyle name="Hyperkobling" xfId="213" builtinId="8" hidden="1"/>
    <cellStyle name="Hyperkobling" xfId="215" builtinId="8" hidden="1"/>
    <cellStyle name="Hyperkobling" xfId="217" builtinId="8" hidden="1"/>
    <cellStyle name="Hyperkobling" xfId="219" builtinId="8" hidden="1"/>
    <cellStyle name="Hyperkobling" xfId="221" builtinId="8" hidden="1"/>
    <cellStyle name="Hyperkobling" xfId="223" builtinId="8" hidden="1"/>
    <cellStyle name="Hyperkobling" xfId="225" builtinId="8" hidden="1"/>
    <cellStyle name="Hyperkobling" xfId="227" builtinId="8" hidden="1"/>
    <cellStyle name="Hyperkobling" xfId="229" builtinId="8" hidden="1"/>
    <cellStyle name="Hyperkobling" xfId="231" builtinId="8" hidden="1"/>
    <cellStyle name="Hyperkobling" xfId="233" builtinId="8" hidden="1"/>
    <cellStyle name="Hyperkobling" xfId="235" builtinId="8" hidden="1"/>
    <cellStyle name="Hyperkobling" xfId="237" builtinId="8" hidden="1"/>
    <cellStyle name="Hyperkobling" xfId="239" builtinId="8" hidden="1"/>
    <cellStyle name="Hyperkobling" xfId="241" builtinId="8" hidden="1"/>
    <cellStyle name="Hyperkobling" xfId="243" builtinId="8" hidden="1"/>
    <cellStyle name="Hyperkobling" xfId="245" builtinId="8" hidden="1"/>
    <cellStyle name="Hyperkobling" xfId="247" builtinId="8" hidden="1"/>
    <cellStyle name="Hyperkobling" xfId="249" builtinId="8" hidden="1"/>
    <cellStyle name="Hyperkobling" xfId="251" builtinId="8" hidden="1"/>
    <cellStyle name="Hyperkobling" xfId="253" builtinId="8" hidden="1"/>
    <cellStyle name="Hyperkobling" xfId="255" builtinId="8" hidden="1"/>
    <cellStyle name="Hyperkobling" xfId="257" builtinId="8" hidden="1"/>
    <cellStyle name="Hyperkobling" xfId="259" builtinId="8" hidden="1"/>
    <cellStyle name="Hyperkobling" xfId="261" builtinId="8" hidden="1"/>
    <cellStyle name="Hyperkobling" xfId="263" builtinId="8" hidden="1"/>
    <cellStyle name="Hyperkobling" xfId="265" builtinId="8" hidden="1"/>
    <cellStyle name="Hyperkobling" xfId="267" builtinId="8" hidden="1"/>
    <cellStyle name="Hyperkobling" xfId="269" builtinId="8" hidden="1"/>
    <cellStyle name="Hyperkobling" xfId="271" builtinId="8" hidden="1"/>
    <cellStyle name="Hyperkobling" xfId="273" builtinId="8" hidden="1"/>
    <cellStyle name="Hyperkobling" xfId="275" builtinId="8" hidden="1"/>
    <cellStyle name="Hyperkobling" xfId="277" builtinId="8" hidden="1"/>
    <cellStyle name="Hyperkobling" xfId="279" builtinId="8" hidden="1"/>
    <cellStyle name="Hyperkobling" xfId="281" builtinId="8" hidden="1"/>
    <cellStyle name="Hyperkobling" xfId="283" builtinId="8" hidden="1"/>
    <cellStyle name="Hyperkobling" xfId="285" builtinId="8" hidden="1"/>
    <cellStyle name="Hyperkobling" xfId="287" builtinId="8" hidden="1"/>
    <cellStyle name="Hyperkobling" xfId="289" builtinId="8" hidden="1"/>
    <cellStyle name="Hyperkobling" xfId="291" builtinId="8" hidden="1"/>
    <cellStyle name="Hyperkobling" xfId="293" builtinId="8" hidden="1"/>
    <cellStyle name="Hyperkobling" xfId="295" builtinId="8" hidden="1"/>
    <cellStyle name="Hyperkobling" xfId="297" builtinId="8" hidden="1"/>
    <cellStyle name="Hyperkobling" xfId="299" builtinId="8" hidden="1"/>
    <cellStyle name="Hyperkobling" xfId="301" builtinId="8" hidden="1"/>
    <cellStyle name="Hyperkobling" xfId="303" builtinId="8" hidden="1"/>
    <cellStyle name="Hyperkobling" xfId="305" builtinId="8" hidden="1"/>
    <cellStyle name="Hyperkobling" xfId="307" builtinId="8" hidden="1"/>
    <cellStyle name="Hyperkobling" xfId="309" builtinId="8" hidden="1"/>
    <cellStyle name="Hyperkobling" xfId="311" builtinId="8" hidden="1"/>
    <cellStyle name="Hyperkobling" xfId="313" builtinId="8" hidden="1"/>
    <cellStyle name="Hyperkobling" xfId="315" builtinId="8" hidden="1"/>
    <cellStyle name="Hyperkobling" xfId="317" builtinId="8" hidden="1"/>
    <cellStyle name="Hyperkobling" xfId="319" builtinId="8" hidden="1"/>
    <cellStyle name="Hyperkobling" xfId="321" builtinId="8" hidden="1"/>
    <cellStyle name="Hyperkobling" xfId="323" builtinId="8" hidden="1"/>
    <cellStyle name="Hyperkobling" xfId="325" builtinId="8" hidden="1"/>
    <cellStyle name="Hyperkobling" xfId="327" builtinId="8" hidden="1"/>
    <cellStyle name="Hyperkobling" xfId="329" builtinId="8" hidden="1"/>
    <cellStyle name="Hyperkobling" xfId="331" builtinId="8" hidden="1"/>
    <cellStyle name="Hyperkobling" xfId="333" builtinId="8" hidden="1"/>
    <cellStyle name="Hyperkobling" xfId="335" builtinId="8" hidden="1"/>
    <cellStyle name="Hyperkobling" xfId="337" builtinId="8" hidden="1"/>
    <cellStyle name="Hyperkobling" xfId="339" builtinId="8" hidden="1"/>
    <cellStyle name="Hyperkobling" xfId="341" builtinId="8" hidden="1"/>
    <cellStyle name="Hyperkobling" xfId="343" builtinId="8" hidden="1"/>
    <cellStyle name="Hyperkobling" xfId="345" builtinId="8" hidden="1"/>
    <cellStyle name="Hyperkobling" xfId="347" builtinId="8" hidden="1"/>
    <cellStyle name="Hyperkobling" xfId="349" builtinId="8" hidden="1"/>
    <cellStyle name="Hyperkobling" xfId="351" builtinId="8" hidden="1"/>
    <cellStyle name="Hyperkobling" xfId="353" builtinId="8" hidden="1"/>
    <cellStyle name="Hyperkobling" xfId="355" builtinId="8" hidden="1"/>
    <cellStyle name="Hyperkobling" xfId="357" builtinId="8" hidden="1"/>
    <cellStyle name="Hyperkobling" xfId="359" builtinId="8" hidden="1"/>
    <cellStyle name="Hyperkobling" xfId="361" builtinId="8" hidden="1"/>
    <cellStyle name="Hyperkobling" xfId="363" builtinId="8" hidden="1"/>
    <cellStyle name="Hyperkobling" xfId="365" builtinId="8" hidden="1"/>
    <cellStyle name="Hyperkobling" xfId="367" builtinId="8" hidden="1"/>
    <cellStyle name="Hyperkobling" xfId="369" builtinId="8" hidden="1"/>
    <cellStyle name="Hyperkobling" xfId="371" builtinId="8" hidden="1"/>
    <cellStyle name="Hyperkobling" xfId="373" builtinId="8" hidden="1"/>
    <cellStyle name="Hyperkobling" xfId="375" builtinId="8" hidden="1"/>
    <cellStyle name="Hyperkobling" xfId="377" builtinId="8" hidden="1"/>
    <cellStyle name="Hyperkobling" xfId="379" builtinId="8" hidden="1"/>
    <cellStyle name="Hyperkobling" xfId="381" builtinId="8" hidden="1"/>
    <cellStyle name="Hyperkobling" xfId="383" builtinId="8" hidden="1"/>
    <cellStyle name="Hyperkobling" xfId="385" builtinId="8" hidden="1"/>
    <cellStyle name="Hyperkobling" xfId="387" builtinId="8" hidden="1"/>
    <cellStyle name="Hyperkobling" xfId="389" builtinId="8" hidden="1"/>
    <cellStyle name="Hyperkobling" xfId="391" builtinId="8" hidden="1"/>
    <cellStyle name="Hyperkobling" xfId="393" builtinId="8" hidden="1"/>
    <cellStyle name="Hyperkobling" xfId="395" builtinId="8" hidden="1"/>
    <cellStyle name="Hyperkobling" xfId="397" builtinId="8" hidden="1"/>
    <cellStyle name="Hyperkobling" xfId="399" builtinId="8" hidden="1"/>
    <cellStyle name="Hyperkobling" xfId="401" builtinId="8" hidden="1"/>
    <cellStyle name="Hyperkobling" xfId="403" builtinId="8" hidden="1"/>
    <cellStyle name="Hyperkobling" xfId="405" builtinId="8" hidden="1"/>
    <cellStyle name="Hyperkobling" xfId="407" builtinId="8" hidden="1"/>
    <cellStyle name="Hyperkobling" xfId="409" builtinId="8" hidden="1"/>
    <cellStyle name="Hyperkobling" xfId="411" builtinId="8" hidden="1"/>
    <cellStyle name="Hyperkobling" xfId="413" builtinId="8" hidden="1"/>
    <cellStyle name="Hyperkobling" xfId="415" builtinId="8" hidden="1"/>
    <cellStyle name="Hyperkobling" xfId="417" builtinId="8" hidden="1"/>
    <cellStyle name="Hyperkobling" xfId="419" builtinId="8" hidden="1"/>
    <cellStyle name="Hyperkobling" xfId="421" builtinId="8" hidden="1"/>
    <cellStyle name="Hyperkobling" xfId="423" builtinId="8" hidden="1"/>
    <cellStyle name="Hyperkobling" xfId="425" builtinId="8" hidden="1"/>
    <cellStyle name="Hyperkobling" xfId="427" builtinId="8" hidden="1"/>
    <cellStyle name="Hyperkobling" xfId="429" builtinId="8" hidden="1"/>
    <cellStyle name="Hyperkobling" xfId="431" builtinId="8" hidden="1"/>
    <cellStyle name="Hyperkobling" xfId="433" builtinId="8" hidden="1"/>
    <cellStyle name="Hyperkobling" xfId="4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150" zoomScaleNormal="150" zoomScalePageLayoutView="150" workbookViewId="0">
      <selection activeCell="F15" sqref="F15"/>
    </sheetView>
  </sheetViews>
  <sheetFormatPr baseColWidth="10" defaultRowHeight="15" x14ac:dyDescent="0.25"/>
  <cols>
    <col min="1" max="1" width="5" bestFit="1" customWidth="1"/>
    <col min="2" max="2" width="4.140625" customWidth="1"/>
    <col min="3" max="3" width="22.85546875" customWidth="1"/>
    <col min="4" max="4" width="20.42578125" customWidth="1"/>
    <col min="5" max="5" width="21.140625" bestFit="1" customWidth="1"/>
    <col min="6" max="6" width="8.28515625" bestFit="1" customWidth="1"/>
  </cols>
  <sheetData>
    <row r="1" spans="1:6" ht="15.75" thickBot="1" x14ac:dyDescent="0.3"/>
    <row r="2" spans="1:6" ht="16.5" thickBot="1" x14ac:dyDescent="0.3">
      <c r="B2" s="46" t="s">
        <v>39</v>
      </c>
      <c r="C2" s="47"/>
      <c r="D2" s="47"/>
      <c r="E2" s="48"/>
    </row>
    <row r="3" spans="1:6" x14ac:dyDescent="0.25">
      <c r="B3" s="3" t="s">
        <v>36</v>
      </c>
      <c r="C3" s="3" t="s">
        <v>2</v>
      </c>
      <c r="D3" s="3" t="s">
        <v>3</v>
      </c>
      <c r="E3" s="3" t="s">
        <v>10</v>
      </c>
    </row>
    <row r="4" spans="1:6" ht="15.75" x14ac:dyDescent="0.25">
      <c r="B4" s="5">
        <v>1</v>
      </c>
      <c r="C4" s="15" t="s">
        <v>6</v>
      </c>
      <c r="D4" s="12" t="s">
        <v>22</v>
      </c>
      <c r="E4" s="10">
        <f>Tider!G6</f>
        <v>5.1273148148148146E-3</v>
      </c>
    </row>
    <row r="5" spans="1:6" x14ac:dyDescent="0.25">
      <c r="B5" s="1">
        <v>2</v>
      </c>
      <c r="C5" s="2" t="s">
        <v>29</v>
      </c>
      <c r="D5" s="2" t="s">
        <v>23</v>
      </c>
      <c r="E5" s="10">
        <f>Tider!G4</f>
        <v>5.3009259259259251E-3</v>
      </c>
    </row>
    <row r="6" spans="1:6" ht="15.75" x14ac:dyDescent="0.25">
      <c r="B6" s="1">
        <v>3</v>
      </c>
      <c r="C6" s="11" t="s">
        <v>38</v>
      </c>
      <c r="D6" s="16" t="s">
        <v>23</v>
      </c>
      <c r="E6" s="10">
        <f>Tider!G7</f>
        <v>5.439814814814814E-3</v>
      </c>
    </row>
    <row r="7" spans="1:6" x14ac:dyDescent="0.25">
      <c r="B7" s="1">
        <v>4</v>
      </c>
      <c r="C7" s="13" t="s">
        <v>37</v>
      </c>
      <c r="D7" s="13" t="s">
        <v>24</v>
      </c>
      <c r="E7" s="10">
        <f>Tider!G5</f>
        <v>5.8333333333333336E-3</v>
      </c>
    </row>
    <row r="8" spans="1:6" x14ac:dyDescent="0.25">
      <c r="B8" s="1">
        <v>5</v>
      </c>
      <c r="C8" s="2" t="s">
        <v>65</v>
      </c>
      <c r="D8" s="2" t="s">
        <v>23</v>
      </c>
      <c r="E8" s="10">
        <f>Tider!G8</f>
        <v>6.4930555555555557E-3</v>
      </c>
    </row>
    <row r="9" spans="1:6" ht="15.75" thickBot="1" x14ac:dyDescent="0.3">
      <c r="B9" s="6"/>
      <c r="C9" s="7"/>
      <c r="D9" s="8"/>
      <c r="E9" s="9"/>
    </row>
    <row r="10" spans="1:6" ht="16.5" thickBot="1" x14ac:dyDescent="0.3">
      <c r="B10" s="46" t="s">
        <v>66</v>
      </c>
      <c r="C10" s="49"/>
      <c r="D10" s="49"/>
      <c r="E10" s="50"/>
    </row>
    <row r="11" spans="1:6" x14ac:dyDescent="0.25">
      <c r="A11" s="3" t="s">
        <v>36</v>
      </c>
      <c r="B11" s="3" t="s">
        <v>74</v>
      </c>
      <c r="C11" s="3" t="s">
        <v>2</v>
      </c>
      <c r="D11" s="3"/>
      <c r="E11" s="3" t="s">
        <v>3</v>
      </c>
      <c r="F11" s="3" t="s">
        <v>10</v>
      </c>
    </row>
    <row r="12" spans="1:6" x14ac:dyDescent="0.25">
      <c r="A12">
        <v>1</v>
      </c>
      <c r="B12" s="2">
        <v>12</v>
      </c>
      <c r="C12" s="2" t="s">
        <v>27</v>
      </c>
      <c r="D12" s="2" t="s">
        <v>11</v>
      </c>
      <c r="E12" s="2" t="s">
        <v>58</v>
      </c>
      <c r="F12" s="4">
        <f>Tider!G32</f>
        <v>1.2025462962962962E-2</v>
      </c>
    </row>
    <row r="13" spans="1:6" x14ac:dyDescent="0.25">
      <c r="A13">
        <v>2</v>
      </c>
      <c r="B13" s="2">
        <v>7</v>
      </c>
      <c r="C13" s="2" t="s">
        <v>31</v>
      </c>
      <c r="D13" s="2" t="s">
        <v>56</v>
      </c>
      <c r="E13" s="2" t="s">
        <v>55</v>
      </c>
      <c r="F13" s="4">
        <v>1.2025462962962962E-2</v>
      </c>
    </row>
    <row r="14" spans="1:6" x14ac:dyDescent="0.25">
      <c r="A14">
        <v>3</v>
      </c>
      <c r="B14" s="2">
        <v>9</v>
      </c>
      <c r="C14" s="2" t="s">
        <v>13</v>
      </c>
      <c r="D14" s="2" t="s">
        <v>4</v>
      </c>
      <c r="E14" s="2" t="s">
        <v>55</v>
      </c>
      <c r="F14" s="4">
        <v>1.2037037037037035E-2</v>
      </c>
    </row>
    <row r="15" spans="1:6" x14ac:dyDescent="0.25">
      <c r="A15">
        <v>4</v>
      </c>
      <c r="B15" s="2">
        <v>17</v>
      </c>
      <c r="C15" s="2" t="s">
        <v>12</v>
      </c>
      <c r="D15" s="2" t="s">
        <v>49</v>
      </c>
      <c r="E15" s="2" t="s">
        <v>63</v>
      </c>
      <c r="F15" s="4">
        <f>Tider!G42</f>
        <v>1.2037037037037035E-2</v>
      </c>
    </row>
    <row r="16" spans="1:6" x14ac:dyDescent="0.25">
      <c r="A16">
        <v>5</v>
      </c>
      <c r="B16" s="2">
        <v>3</v>
      </c>
      <c r="C16" s="2" t="s">
        <v>15</v>
      </c>
      <c r="D16" s="2" t="s">
        <v>6</v>
      </c>
      <c r="E16" s="2" t="s">
        <v>22</v>
      </c>
      <c r="F16" s="4">
        <f>Tider!G14</f>
        <v>1.2037037037037035E-2</v>
      </c>
    </row>
    <row r="17" spans="1:6" x14ac:dyDescent="0.25">
      <c r="A17">
        <v>6</v>
      </c>
      <c r="B17" s="2">
        <v>14</v>
      </c>
      <c r="C17" s="2" t="s">
        <v>29</v>
      </c>
      <c r="D17" s="2" t="s">
        <v>60</v>
      </c>
      <c r="E17" s="2" t="s">
        <v>23</v>
      </c>
      <c r="F17" s="4">
        <f>Tider!G36</f>
        <v>1.2048611111111112E-2</v>
      </c>
    </row>
    <row r="18" spans="1:6" x14ac:dyDescent="0.25">
      <c r="A18">
        <v>7</v>
      </c>
      <c r="B18" s="2">
        <v>5</v>
      </c>
      <c r="C18" s="2" t="s">
        <v>52</v>
      </c>
      <c r="D18" s="2" t="s">
        <v>7</v>
      </c>
      <c r="E18" s="2" t="s">
        <v>22</v>
      </c>
      <c r="F18" s="4">
        <f>Tider!G18</f>
        <v>1.2152777777777778E-2</v>
      </c>
    </row>
    <row r="19" spans="1:6" x14ac:dyDescent="0.25">
      <c r="A19">
        <v>8</v>
      </c>
      <c r="B19" s="2">
        <v>24</v>
      </c>
      <c r="C19" s="2" t="s">
        <v>68</v>
      </c>
      <c r="D19" s="2" t="s">
        <v>69</v>
      </c>
      <c r="E19" s="2" t="s">
        <v>76</v>
      </c>
      <c r="F19" s="4">
        <f>Tider!G44</f>
        <v>1.2164351851851852E-2</v>
      </c>
    </row>
    <row r="20" spans="1:6" x14ac:dyDescent="0.25">
      <c r="A20">
        <v>9</v>
      </c>
      <c r="B20" s="2">
        <v>13</v>
      </c>
      <c r="C20" s="2" t="s">
        <v>59</v>
      </c>
      <c r="D20" s="2" t="s">
        <v>46</v>
      </c>
      <c r="E20" s="2" t="s">
        <v>23</v>
      </c>
      <c r="F20" s="4">
        <f>Tider!G34</f>
        <v>1.2164351851851852E-2</v>
      </c>
    </row>
    <row r="21" spans="1:6" x14ac:dyDescent="0.25">
      <c r="A21">
        <v>10</v>
      </c>
      <c r="B21" s="2">
        <v>6</v>
      </c>
      <c r="C21" s="2" t="s">
        <v>25</v>
      </c>
      <c r="D21" s="2" t="s">
        <v>54</v>
      </c>
      <c r="E21" s="2" t="s">
        <v>77</v>
      </c>
      <c r="F21" s="4">
        <f>Tider!G20</f>
        <v>1.2175925925925929E-2</v>
      </c>
    </row>
    <row r="22" spans="1:6" x14ac:dyDescent="0.25">
      <c r="A22">
        <v>11</v>
      </c>
      <c r="B22" s="2">
        <v>11</v>
      </c>
      <c r="C22" s="2" t="s">
        <v>5</v>
      </c>
      <c r="D22" s="2" t="s">
        <v>45</v>
      </c>
      <c r="E22" s="2" t="s">
        <v>58</v>
      </c>
      <c r="F22" s="4">
        <f>Tider!G30</f>
        <v>1.2210648148148146E-2</v>
      </c>
    </row>
    <row r="23" spans="1:6" x14ac:dyDescent="0.25">
      <c r="A23">
        <v>12</v>
      </c>
      <c r="B23" s="2">
        <v>20</v>
      </c>
      <c r="C23" s="2" t="s">
        <v>19</v>
      </c>
      <c r="D23" s="2" t="s">
        <v>18</v>
      </c>
      <c r="E23" s="2" t="s">
        <v>55</v>
      </c>
      <c r="F23" s="4">
        <f>Tider!G46</f>
        <v>1.2210648148148146E-2</v>
      </c>
    </row>
    <row r="24" spans="1:6" x14ac:dyDescent="0.25">
      <c r="A24">
        <v>13</v>
      </c>
      <c r="B24" s="2">
        <v>2</v>
      </c>
      <c r="C24" s="2" t="s">
        <v>30</v>
      </c>
      <c r="D24" s="2" t="s">
        <v>14</v>
      </c>
      <c r="E24" s="2" t="s">
        <v>22</v>
      </c>
      <c r="F24" s="4">
        <f>Tider!G12</f>
        <v>1.2534722222222223E-2</v>
      </c>
    </row>
    <row r="25" spans="1:6" x14ac:dyDescent="0.25">
      <c r="A25">
        <v>14</v>
      </c>
      <c r="B25" s="2">
        <v>8</v>
      </c>
      <c r="C25" s="2" t="s">
        <v>57</v>
      </c>
      <c r="D25" s="2" t="s">
        <v>26</v>
      </c>
      <c r="E25" s="2" t="s">
        <v>55</v>
      </c>
      <c r="F25" s="4">
        <f>Tider!G24</f>
        <v>1.2534722222222223E-2</v>
      </c>
    </row>
    <row r="26" spans="1:6" x14ac:dyDescent="0.25">
      <c r="A26">
        <v>15</v>
      </c>
      <c r="B26" s="2">
        <v>1</v>
      </c>
      <c r="C26" s="2" t="s">
        <v>50</v>
      </c>
      <c r="D26" s="2" t="s">
        <v>40</v>
      </c>
      <c r="E26" s="2" t="s">
        <v>24</v>
      </c>
      <c r="F26" s="4">
        <f>Tider!G10</f>
        <v>1.275462962962963E-2</v>
      </c>
    </row>
    <row r="27" spans="1:6" x14ac:dyDescent="0.25">
      <c r="A27">
        <v>16</v>
      </c>
      <c r="B27" s="2">
        <v>16</v>
      </c>
      <c r="C27" s="2" t="s">
        <v>28</v>
      </c>
      <c r="D27" s="2" t="s">
        <v>48</v>
      </c>
      <c r="E27" s="2" t="s">
        <v>63</v>
      </c>
      <c r="F27" s="4">
        <f>Tider!G40</f>
        <v>1.3206018518518518E-2</v>
      </c>
    </row>
    <row r="28" spans="1:6" x14ac:dyDescent="0.25">
      <c r="A28">
        <v>17</v>
      </c>
      <c r="B28" s="2">
        <v>10</v>
      </c>
      <c r="C28" s="2" t="s">
        <v>21</v>
      </c>
      <c r="D28" s="2" t="s">
        <v>44</v>
      </c>
      <c r="E28" s="2" t="s">
        <v>55</v>
      </c>
      <c r="F28" s="4">
        <f>Tider!G28</f>
        <v>1.3217592592592593E-2</v>
      </c>
    </row>
    <row r="29" spans="1:6" x14ac:dyDescent="0.25">
      <c r="A29">
        <v>18</v>
      </c>
      <c r="B29" s="2">
        <v>15</v>
      </c>
      <c r="C29" s="2" t="s">
        <v>61</v>
      </c>
      <c r="D29" s="2" t="s">
        <v>47</v>
      </c>
      <c r="E29" s="2" t="s">
        <v>62</v>
      </c>
      <c r="F29" s="4">
        <f>Tider!G38</f>
        <v>1.5659722222222224E-2</v>
      </c>
    </row>
    <row r="30" spans="1:6" x14ac:dyDescent="0.25">
      <c r="A30">
        <v>19</v>
      </c>
      <c r="B30" s="2">
        <v>4</v>
      </c>
      <c r="C30" s="2" t="s">
        <v>43</v>
      </c>
      <c r="D30" s="2" t="s">
        <v>51</v>
      </c>
      <c r="E30" s="2" t="s">
        <v>22</v>
      </c>
      <c r="F30" s="4">
        <f>Tider!G16</f>
        <v>1.7638888888888888E-2</v>
      </c>
    </row>
    <row r="31" spans="1:6" x14ac:dyDescent="0.25">
      <c r="B31" s="51" t="s">
        <v>67</v>
      </c>
      <c r="C31" s="52"/>
      <c r="D31" s="52"/>
      <c r="E31" s="53"/>
    </row>
    <row r="32" spans="1:6" x14ac:dyDescent="0.25">
      <c r="A32" s="3" t="s">
        <v>36</v>
      </c>
      <c r="B32" s="3" t="s">
        <v>74</v>
      </c>
      <c r="C32" s="3" t="s">
        <v>2</v>
      </c>
      <c r="D32" s="3"/>
      <c r="E32" s="3" t="s">
        <v>3</v>
      </c>
      <c r="F32" s="3" t="s">
        <v>10</v>
      </c>
    </row>
    <row r="33" spans="1:6" x14ac:dyDescent="0.25">
      <c r="A33">
        <v>1</v>
      </c>
      <c r="B33" s="2">
        <v>19</v>
      </c>
      <c r="C33" s="2" t="s">
        <v>8</v>
      </c>
      <c r="D33" s="2" t="s">
        <v>42</v>
      </c>
      <c r="E33" s="2" t="s">
        <v>22</v>
      </c>
      <c r="F33" s="4">
        <f>Tider!G51</f>
        <v>1.252314814814815E-2</v>
      </c>
    </row>
    <row r="34" spans="1:6" x14ac:dyDescent="0.25">
      <c r="A34">
        <v>2</v>
      </c>
      <c r="B34" s="2">
        <v>23</v>
      </c>
      <c r="C34" s="2" t="s">
        <v>16</v>
      </c>
      <c r="D34" s="2" t="s">
        <v>64</v>
      </c>
      <c r="E34" s="2" t="s">
        <v>55</v>
      </c>
      <c r="F34" s="4">
        <f>Tider!G57</f>
        <v>1.2905092592592591E-2</v>
      </c>
    </row>
    <row r="35" spans="1:6" x14ac:dyDescent="0.25">
      <c r="A35">
        <v>3</v>
      </c>
      <c r="B35" s="2">
        <v>18</v>
      </c>
      <c r="C35" s="2" t="s">
        <v>33</v>
      </c>
      <c r="D35" s="2" t="s">
        <v>41</v>
      </c>
      <c r="E35" s="2" t="s">
        <v>22</v>
      </c>
      <c r="F35" s="4">
        <f>Tider!G49</f>
        <v>1.3680555555555555E-2</v>
      </c>
    </row>
    <row r="36" spans="1:6" x14ac:dyDescent="0.25">
      <c r="A36">
        <v>4</v>
      </c>
      <c r="B36" s="2">
        <v>22</v>
      </c>
      <c r="C36" s="2" t="s">
        <v>17</v>
      </c>
      <c r="D36" s="2" t="s">
        <v>35</v>
      </c>
      <c r="E36" s="2" t="s">
        <v>55</v>
      </c>
      <c r="F36" s="4">
        <f>Tider!G55</f>
        <v>1.4479166666666668E-2</v>
      </c>
    </row>
    <row r="37" spans="1:6" x14ac:dyDescent="0.25">
      <c r="A37">
        <v>5</v>
      </c>
      <c r="B37" s="2">
        <v>21</v>
      </c>
      <c r="C37" s="2" t="s">
        <v>32</v>
      </c>
      <c r="D37" s="2" t="s">
        <v>75</v>
      </c>
      <c r="E37" s="2" t="s">
        <v>55</v>
      </c>
      <c r="F37" s="4">
        <f>Tider!G53</f>
        <v>1.5462962962962963E-2</v>
      </c>
    </row>
    <row r="38" spans="1:6" ht="15.75" x14ac:dyDescent="0.25">
      <c r="B38" s="1"/>
      <c r="C38" s="14"/>
      <c r="D38" s="14"/>
      <c r="E38" s="4"/>
    </row>
    <row r="39" spans="1:6" ht="15.75" x14ac:dyDescent="0.25">
      <c r="B39" s="1"/>
      <c r="C39" s="14"/>
      <c r="D39" s="14"/>
      <c r="E39" s="4"/>
    </row>
    <row r="40" spans="1:6" ht="15.75" x14ac:dyDescent="0.25">
      <c r="B40" s="1"/>
      <c r="C40" s="14"/>
      <c r="D40" s="14"/>
      <c r="E40" s="4"/>
    </row>
    <row r="41" spans="1:6" ht="15.75" x14ac:dyDescent="0.25">
      <c r="B41" s="1"/>
      <c r="C41" s="14"/>
      <c r="D41" s="14"/>
      <c r="E41" s="4"/>
    </row>
    <row r="42" spans="1:6" ht="15.75" x14ac:dyDescent="0.25">
      <c r="B42" s="1"/>
      <c r="C42" s="14"/>
      <c r="D42" s="14"/>
      <c r="E42" s="4"/>
    </row>
    <row r="43" spans="1:6" ht="15.75" x14ac:dyDescent="0.25">
      <c r="B43" s="1"/>
      <c r="C43" s="14"/>
      <c r="D43" s="14"/>
      <c r="E43" s="4"/>
    </row>
    <row r="44" spans="1:6" ht="15.75" x14ac:dyDescent="0.25">
      <c r="B44" s="1"/>
      <c r="C44" s="14"/>
      <c r="D44" s="14"/>
      <c r="E44" s="4"/>
    </row>
    <row r="45" spans="1:6" ht="15.75" x14ac:dyDescent="0.25">
      <c r="B45" s="1"/>
      <c r="C45" s="14"/>
      <c r="D45" s="14"/>
      <c r="E45" s="4"/>
    </row>
    <row r="46" spans="1:6" ht="15.75" x14ac:dyDescent="0.25">
      <c r="B46" s="1"/>
      <c r="C46" s="14"/>
      <c r="D46" s="14"/>
      <c r="E46" s="4"/>
    </row>
    <row r="47" spans="1:6" ht="15.75" x14ac:dyDescent="0.25">
      <c r="B47" s="1"/>
      <c r="C47" s="14"/>
      <c r="D47" s="14"/>
      <c r="E47" s="4"/>
    </row>
    <row r="48" spans="1:6" ht="15.75" x14ac:dyDescent="0.25">
      <c r="B48" s="1"/>
      <c r="C48" s="14"/>
      <c r="D48" s="14"/>
      <c r="E48" s="4"/>
    </row>
    <row r="49" spans="2:5" ht="15" customHeight="1" x14ac:dyDescent="0.25">
      <c r="B49" s="1"/>
      <c r="C49" s="14"/>
      <c r="D49" s="14"/>
      <c r="E49" s="4"/>
    </row>
    <row r="50" spans="2:5" ht="15.75" x14ac:dyDescent="0.25">
      <c r="B50" s="1"/>
      <c r="C50" s="14"/>
      <c r="D50" s="14"/>
      <c r="E50" s="4"/>
    </row>
    <row r="51" spans="2:5" ht="15.75" x14ac:dyDescent="0.25">
      <c r="B51" s="1"/>
      <c r="C51" s="14"/>
      <c r="D51" s="14"/>
      <c r="E51" s="4"/>
    </row>
    <row r="52" spans="2:5" ht="15.75" x14ac:dyDescent="0.25">
      <c r="B52" s="1"/>
      <c r="C52" s="14"/>
      <c r="D52" s="14"/>
      <c r="E52" s="4"/>
    </row>
    <row r="53" spans="2:5" ht="15.75" x14ac:dyDescent="0.25">
      <c r="B53" s="1"/>
      <c r="C53" s="14"/>
      <c r="D53" s="14"/>
      <c r="E53" s="4"/>
    </row>
    <row r="54" spans="2:5" ht="15.75" x14ac:dyDescent="0.25">
      <c r="B54" s="1"/>
      <c r="C54" s="14"/>
      <c r="D54" s="14"/>
      <c r="E54" s="4"/>
    </row>
    <row r="55" spans="2:5" ht="15.75" x14ac:dyDescent="0.25">
      <c r="B55" s="1"/>
      <c r="C55" s="14"/>
      <c r="D55" s="14"/>
      <c r="E55" s="4"/>
    </row>
    <row r="56" spans="2:5" ht="15.75" x14ac:dyDescent="0.25">
      <c r="B56" s="1"/>
      <c r="C56" s="14"/>
      <c r="D56" s="14"/>
      <c r="E56" s="4"/>
    </row>
    <row r="57" spans="2:5" ht="15.75" x14ac:dyDescent="0.25">
      <c r="B57" s="1"/>
      <c r="C57" s="14"/>
      <c r="D57" s="14"/>
      <c r="E57" s="4"/>
    </row>
    <row r="58" spans="2:5" ht="15.75" x14ac:dyDescent="0.25">
      <c r="B58" s="1"/>
      <c r="C58" s="14"/>
      <c r="D58" s="14"/>
      <c r="E58" s="4"/>
    </row>
    <row r="59" spans="2:5" ht="15.75" x14ac:dyDescent="0.25">
      <c r="B59" s="1"/>
      <c r="C59" s="14"/>
      <c r="D59" s="14"/>
      <c r="E59" s="4"/>
    </row>
    <row r="60" spans="2:5" ht="15.75" x14ac:dyDescent="0.25">
      <c r="B60" s="1"/>
      <c r="C60" s="14"/>
      <c r="D60" s="14"/>
      <c r="E60" s="4"/>
    </row>
    <row r="61" spans="2:5" ht="15.75" x14ac:dyDescent="0.25">
      <c r="B61" s="1"/>
      <c r="C61" s="14"/>
      <c r="D61" s="14"/>
      <c r="E61" s="4"/>
    </row>
    <row r="62" spans="2:5" ht="15.75" x14ac:dyDescent="0.25">
      <c r="B62" s="1"/>
      <c r="C62" s="14"/>
      <c r="D62" s="14"/>
      <c r="E62" s="4"/>
    </row>
    <row r="63" spans="2:5" ht="15.75" x14ac:dyDescent="0.25">
      <c r="B63" s="1"/>
      <c r="C63" s="14"/>
      <c r="D63" s="14"/>
      <c r="E63" s="4"/>
    </row>
    <row r="64" spans="2:5" ht="15.75" x14ac:dyDescent="0.25">
      <c r="B64" s="1"/>
      <c r="C64" s="14"/>
      <c r="D64" s="14"/>
      <c r="E64" s="4"/>
    </row>
    <row r="65" spans="2:5" ht="15.75" x14ac:dyDescent="0.25">
      <c r="B65" s="1"/>
      <c r="C65" s="14"/>
      <c r="D65" s="14"/>
      <c r="E65" s="4"/>
    </row>
    <row r="66" spans="2:5" ht="15.75" x14ac:dyDescent="0.25">
      <c r="B66" s="1"/>
      <c r="C66" s="14"/>
      <c r="D66" s="14"/>
      <c r="E66" s="4"/>
    </row>
    <row r="67" spans="2:5" ht="15.75" x14ac:dyDescent="0.25">
      <c r="B67" s="1"/>
      <c r="C67" s="14"/>
      <c r="D67" s="14"/>
      <c r="E67" s="4"/>
    </row>
    <row r="68" spans="2:5" ht="15.75" x14ac:dyDescent="0.25">
      <c r="B68" s="1"/>
      <c r="C68" s="14"/>
      <c r="D68" s="14"/>
      <c r="E68" s="4"/>
    </row>
    <row r="69" spans="2:5" ht="15.75" x14ac:dyDescent="0.25">
      <c r="B69" s="1"/>
      <c r="C69" s="14"/>
      <c r="D69" s="14"/>
      <c r="E69" s="4"/>
    </row>
    <row r="70" spans="2:5" ht="15.75" x14ac:dyDescent="0.25">
      <c r="B70" s="1"/>
      <c r="C70" s="14"/>
      <c r="D70" s="14"/>
      <c r="E70" s="4"/>
    </row>
    <row r="71" spans="2:5" ht="15.75" x14ac:dyDescent="0.25">
      <c r="B71" s="1"/>
      <c r="C71" s="14"/>
      <c r="D71" s="14"/>
      <c r="E71" s="4"/>
    </row>
    <row r="72" spans="2:5" ht="15.75" x14ac:dyDescent="0.25">
      <c r="B72" s="1"/>
      <c r="C72" s="14"/>
      <c r="D72" s="14"/>
      <c r="E72" s="4"/>
    </row>
    <row r="73" spans="2:5" ht="15.75" x14ac:dyDescent="0.25">
      <c r="B73" s="1"/>
      <c r="C73" s="14"/>
      <c r="D73" s="14"/>
      <c r="E73" s="4"/>
    </row>
    <row r="74" spans="2:5" ht="15.75" x14ac:dyDescent="0.25">
      <c r="B74" s="1"/>
      <c r="C74" s="14"/>
      <c r="D74" s="14"/>
      <c r="E74" s="4"/>
    </row>
    <row r="75" spans="2:5" ht="15.75" x14ac:dyDescent="0.25">
      <c r="B75" s="1"/>
      <c r="C75" s="14"/>
      <c r="D75" s="14"/>
      <c r="E75" s="4"/>
    </row>
  </sheetData>
  <sortState ref="B33:F37">
    <sortCondition ref="F33:F37"/>
  </sortState>
  <mergeCells count="3">
    <mergeCell ref="B2:E2"/>
    <mergeCell ref="B10:E10"/>
    <mergeCell ref="B31:E31"/>
  </mergeCells>
  <phoneticPr fontId="6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13" zoomScale="150" zoomScaleNormal="150" zoomScalePageLayoutView="150" workbookViewId="0">
      <selection activeCell="F24" sqref="F24"/>
    </sheetView>
  </sheetViews>
  <sheetFormatPr baseColWidth="10" defaultColWidth="10.85546875" defaultRowHeight="12.95" customHeight="1" x14ac:dyDescent="0.2"/>
  <cols>
    <col min="1" max="1" width="7.42578125" style="17" customWidth="1"/>
    <col min="2" max="2" width="8.28515625" style="17" hidden="1" customWidth="1"/>
    <col min="3" max="3" width="24.7109375" style="17" customWidth="1"/>
    <col min="4" max="4" width="24" style="17" customWidth="1"/>
    <col min="5" max="5" width="0.140625" style="21" customWidth="1"/>
    <col min="6" max="7" width="7.85546875" style="17" bestFit="1" customWidth="1"/>
    <col min="8" max="16384" width="10.85546875" style="17"/>
  </cols>
  <sheetData>
    <row r="1" spans="1:7" ht="12.95" customHeight="1" thickBot="1" x14ac:dyDescent="0.25">
      <c r="A1" s="18" t="s">
        <v>0</v>
      </c>
      <c r="B1" s="19" t="s">
        <v>1</v>
      </c>
      <c r="C1" s="18" t="s">
        <v>2</v>
      </c>
      <c r="D1" s="18" t="s">
        <v>3</v>
      </c>
      <c r="E1" s="20" t="s">
        <v>20</v>
      </c>
      <c r="F1" s="18" t="s">
        <v>9</v>
      </c>
      <c r="G1" s="18" t="s">
        <v>10</v>
      </c>
    </row>
    <row r="2" spans="1:7" ht="0.95" hidden="1" customHeight="1" thickBot="1" x14ac:dyDescent="0.25"/>
    <row r="3" spans="1:7" ht="0.95" hidden="1" customHeight="1" thickBot="1" x14ac:dyDescent="0.25">
      <c r="A3" s="54" t="s">
        <v>39</v>
      </c>
      <c r="B3" s="55"/>
      <c r="C3" s="55"/>
      <c r="D3" s="55"/>
      <c r="E3" s="56"/>
      <c r="F3" s="56"/>
      <c r="G3" s="57"/>
    </row>
    <row r="4" spans="1:7" ht="0.95" hidden="1" customHeight="1" x14ac:dyDescent="0.2">
      <c r="A4" s="22">
        <v>1</v>
      </c>
      <c r="B4" s="23">
        <v>0.41736111111111113</v>
      </c>
      <c r="C4" s="24" t="s">
        <v>29</v>
      </c>
      <c r="D4" s="24" t="s">
        <v>23</v>
      </c>
      <c r="E4" s="25">
        <v>0</v>
      </c>
      <c r="F4" s="26">
        <v>5.3009259259259251E-3</v>
      </c>
      <c r="G4" s="25">
        <f>SUM(F4-E4)</f>
        <v>5.3009259259259251E-3</v>
      </c>
    </row>
    <row r="5" spans="1:7" ht="0.95" hidden="1" customHeight="1" x14ac:dyDescent="0.2">
      <c r="A5" s="27">
        <v>2</v>
      </c>
      <c r="B5" s="28">
        <v>0.41805555555555557</v>
      </c>
      <c r="C5" s="29" t="s">
        <v>37</v>
      </c>
      <c r="D5" s="29" t="s">
        <v>24</v>
      </c>
      <c r="E5" s="30">
        <v>6.9444444444444447E-4</v>
      </c>
      <c r="F5" s="26">
        <v>6.5277777777777782E-3</v>
      </c>
      <c r="G5" s="30">
        <f t="shared" ref="G5:G8" si="0">SUM(F5-E5)</f>
        <v>5.8333333333333336E-3</v>
      </c>
    </row>
    <row r="6" spans="1:7" ht="0.95" hidden="1" customHeight="1" x14ac:dyDescent="0.2">
      <c r="A6" s="31">
        <v>3</v>
      </c>
      <c r="B6" s="32">
        <v>0.41875000000000001</v>
      </c>
      <c r="C6" s="33" t="s">
        <v>6</v>
      </c>
      <c r="D6" s="34" t="s">
        <v>22</v>
      </c>
      <c r="E6" s="30">
        <v>1.3888888888888889E-3</v>
      </c>
      <c r="F6" s="26">
        <v>6.5162037037037037E-3</v>
      </c>
      <c r="G6" s="30">
        <f t="shared" si="0"/>
        <v>5.1273148148148146E-3</v>
      </c>
    </row>
    <row r="7" spans="1:7" ht="0.95" hidden="1" customHeight="1" thickBot="1" x14ac:dyDescent="0.25">
      <c r="A7" s="31">
        <v>4</v>
      </c>
      <c r="B7" s="32">
        <v>0.41944444444444445</v>
      </c>
      <c r="C7" s="35" t="s">
        <v>38</v>
      </c>
      <c r="D7" s="36" t="s">
        <v>23</v>
      </c>
      <c r="E7" s="30">
        <v>2.0833333333333333E-3</v>
      </c>
      <c r="F7" s="26">
        <v>7.5231481481481477E-3</v>
      </c>
      <c r="G7" s="30">
        <f t="shared" si="0"/>
        <v>5.439814814814814E-3</v>
      </c>
    </row>
    <row r="8" spans="1:7" ht="12.95" hidden="1" customHeight="1" thickBot="1" x14ac:dyDescent="0.25">
      <c r="A8" s="37">
        <v>5</v>
      </c>
      <c r="B8" s="38">
        <v>0.4201388888888889</v>
      </c>
      <c r="C8" s="39" t="s">
        <v>65</v>
      </c>
      <c r="D8" s="40" t="s">
        <v>23</v>
      </c>
      <c r="E8" s="30">
        <v>2.7777777777777779E-3</v>
      </c>
      <c r="F8" s="26">
        <v>9.2708333333333341E-3</v>
      </c>
      <c r="G8" s="30">
        <f t="shared" si="0"/>
        <v>6.4930555555555557E-3</v>
      </c>
    </row>
    <row r="9" spans="1:7" ht="12.95" customHeight="1" x14ac:dyDescent="0.2">
      <c r="A9" s="58" t="s">
        <v>66</v>
      </c>
      <c r="B9" s="59"/>
      <c r="C9" s="59"/>
      <c r="D9" s="59"/>
      <c r="E9" s="59"/>
      <c r="F9" s="59"/>
      <c r="G9" s="60"/>
    </row>
    <row r="10" spans="1:7" ht="12.95" customHeight="1" x14ac:dyDescent="0.2">
      <c r="A10" s="41">
        <v>1</v>
      </c>
      <c r="B10" s="42">
        <v>0.45833333333333331</v>
      </c>
      <c r="C10" s="41" t="s">
        <v>50</v>
      </c>
      <c r="D10" s="41" t="s">
        <v>24</v>
      </c>
      <c r="E10" s="43">
        <v>0</v>
      </c>
      <c r="F10" s="44">
        <v>6.8865740740740736E-3</v>
      </c>
      <c r="G10" s="43">
        <f>F11</f>
        <v>1.275462962962963E-2</v>
      </c>
    </row>
    <row r="11" spans="1:7" ht="12.95" customHeight="1" x14ac:dyDescent="0.2">
      <c r="A11" s="39"/>
      <c r="B11" s="38"/>
      <c r="C11" s="39" t="s">
        <v>40</v>
      </c>
      <c r="D11" s="39" t="s">
        <v>24</v>
      </c>
      <c r="E11" s="30">
        <f>F10</f>
        <v>6.8865740740740736E-3</v>
      </c>
      <c r="F11" s="26">
        <v>1.275462962962963E-2</v>
      </c>
      <c r="G11" s="44">
        <f>F11-E11</f>
        <v>5.868055555555556E-3</v>
      </c>
    </row>
    <row r="12" spans="1:7" ht="12.95" customHeight="1" x14ac:dyDescent="0.2">
      <c r="A12" s="41">
        <v>2</v>
      </c>
      <c r="B12" s="42">
        <v>0.45833333333333298</v>
      </c>
      <c r="C12" s="41" t="s">
        <v>30</v>
      </c>
      <c r="D12" s="41" t="s">
        <v>22</v>
      </c>
      <c r="E12" s="43">
        <v>0</v>
      </c>
      <c r="F12" s="44">
        <v>6.7476851851851856E-3</v>
      </c>
      <c r="G12" s="43">
        <f>F13</f>
        <v>1.2534722222222223E-2</v>
      </c>
    </row>
    <row r="13" spans="1:7" ht="12.95" customHeight="1" x14ac:dyDescent="0.2">
      <c r="A13" s="39"/>
      <c r="B13" s="38"/>
      <c r="C13" s="39" t="s">
        <v>14</v>
      </c>
      <c r="D13" s="39" t="s">
        <v>22</v>
      </c>
      <c r="E13" s="30">
        <f>F12</f>
        <v>6.7476851851851856E-3</v>
      </c>
      <c r="F13" s="26">
        <v>1.2534722222222223E-2</v>
      </c>
      <c r="G13" s="45">
        <f>F13-E13</f>
        <v>5.7870370370370376E-3</v>
      </c>
    </row>
    <row r="14" spans="1:7" ht="12.95" customHeight="1" x14ac:dyDescent="0.2">
      <c r="A14" s="41">
        <v>3</v>
      </c>
      <c r="B14" s="42">
        <v>0.45833333333333298</v>
      </c>
      <c r="C14" s="41" t="s">
        <v>15</v>
      </c>
      <c r="D14" s="41" t="s">
        <v>22</v>
      </c>
      <c r="E14" s="43">
        <v>0</v>
      </c>
      <c r="F14" s="44">
        <v>6.4699074074074069E-3</v>
      </c>
      <c r="G14" s="43">
        <f>F15</f>
        <v>1.2037037037037035E-2</v>
      </c>
    </row>
    <row r="15" spans="1:7" ht="12.95" customHeight="1" x14ac:dyDescent="0.2">
      <c r="A15" s="39"/>
      <c r="B15" s="38"/>
      <c r="C15" s="39" t="s">
        <v>6</v>
      </c>
      <c r="D15" s="39" t="s">
        <v>22</v>
      </c>
      <c r="E15" s="30">
        <f>F14</f>
        <v>6.4699074074074069E-3</v>
      </c>
      <c r="F15" s="26">
        <v>1.2037037037037035E-2</v>
      </c>
      <c r="G15" s="45">
        <f>F15-E15</f>
        <v>5.5671296296296285E-3</v>
      </c>
    </row>
    <row r="16" spans="1:7" ht="12.95" customHeight="1" x14ac:dyDescent="0.2">
      <c r="A16" s="41">
        <v>4</v>
      </c>
      <c r="B16" s="42">
        <v>0.45833333333333298</v>
      </c>
      <c r="C16" s="41" t="s">
        <v>43</v>
      </c>
      <c r="D16" s="41" t="s">
        <v>22</v>
      </c>
      <c r="E16" s="43">
        <v>0</v>
      </c>
      <c r="F16" s="44">
        <v>1.0798611111111111E-2</v>
      </c>
      <c r="G16" s="43">
        <f t="shared" ref="G16" si="1">F17</f>
        <v>1.7638888888888888E-2</v>
      </c>
    </row>
    <row r="17" spans="1:7" ht="12.95" customHeight="1" x14ac:dyDescent="0.2">
      <c r="A17" s="39"/>
      <c r="B17" s="38"/>
      <c r="C17" s="39" t="s">
        <v>51</v>
      </c>
      <c r="D17" s="39" t="s">
        <v>22</v>
      </c>
      <c r="E17" s="30">
        <f t="shared" ref="E17" si="2">F16</f>
        <v>1.0798611111111111E-2</v>
      </c>
      <c r="F17" s="26">
        <v>1.7638888888888888E-2</v>
      </c>
      <c r="G17" s="45">
        <f t="shared" ref="G17" si="3">F17-E17</f>
        <v>6.8402777777777767E-3</v>
      </c>
    </row>
    <row r="18" spans="1:7" ht="12.95" customHeight="1" x14ac:dyDescent="0.2">
      <c r="A18" s="41">
        <v>5</v>
      </c>
      <c r="B18" s="42">
        <v>0.45833333333333298</v>
      </c>
      <c r="C18" s="41" t="s">
        <v>52</v>
      </c>
      <c r="D18" s="41" t="s">
        <v>22</v>
      </c>
      <c r="E18" s="43">
        <v>0</v>
      </c>
      <c r="F18" s="44">
        <v>6.4351851851851861E-3</v>
      </c>
      <c r="G18" s="43">
        <f t="shared" ref="G18" si="4">F19</f>
        <v>1.2152777777777778E-2</v>
      </c>
    </row>
    <row r="19" spans="1:7" ht="12.95" customHeight="1" x14ac:dyDescent="0.2">
      <c r="A19" s="39"/>
      <c r="B19" s="38"/>
      <c r="C19" s="39" t="s">
        <v>7</v>
      </c>
      <c r="D19" s="39" t="s">
        <v>22</v>
      </c>
      <c r="E19" s="30">
        <f t="shared" ref="E19" si="5">F18</f>
        <v>6.4351851851851861E-3</v>
      </c>
      <c r="F19" s="26">
        <v>1.2152777777777778E-2</v>
      </c>
      <c r="G19" s="45">
        <f t="shared" ref="G19" si="6">F19-E19</f>
        <v>5.7175925925925918E-3</v>
      </c>
    </row>
    <row r="20" spans="1:7" ht="12.95" customHeight="1" x14ac:dyDescent="0.2">
      <c r="A20" s="41">
        <v>6</v>
      </c>
      <c r="B20" s="42">
        <v>0.45833333333333298</v>
      </c>
      <c r="C20" s="41" t="s">
        <v>25</v>
      </c>
      <c r="D20" s="41" t="s">
        <v>53</v>
      </c>
      <c r="E20" s="43">
        <v>0</v>
      </c>
      <c r="F20" s="44">
        <v>6.4467592592592597E-3</v>
      </c>
      <c r="G20" s="43">
        <f t="shared" ref="G20" si="7">F21</f>
        <v>1.2175925925925929E-2</v>
      </c>
    </row>
    <row r="21" spans="1:7" ht="12.95" customHeight="1" x14ac:dyDescent="0.2">
      <c r="A21" s="39"/>
      <c r="B21" s="38"/>
      <c r="C21" s="39" t="s">
        <v>54</v>
      </c>
      <c r="D21" s="39" t="s">
        <v>22</v>
      </c>
      <c r="E21" s="30">
        <f t="shared" ref="E21" si="8">F20</f>
        <v>6.4467592592592597E-3</v>
      </c>
      <c r="F21" s="26">
        <v>1.2175925925925929E-2</v>
      </c>
      <c r="G21" s="45">
        <f t="shared" ref="G21" si="9">F21-E21</f>
        <v>5.7291666666666689E-3</v>
      </c>
    </row>
    <row r="22" spans="1:7" ht="12.95" customHeight="1" x14ac:dyDescent="0.2">
      <c r="A22" s="41">
        <v>7</v>
      </c>
      <c r="B22" s="42">
        <v>0.45833333333333298</v>
      </c>
      <c r="C22" s="41" t="s">
        <v>31</v>
      </c>
      <c r="D22" s="41" t="s">
        <v>55</v>
      </c>
      <c r="E22" s="43">
        <v>0</v>
      </c>
      <c r="F22" s="44">
        <v>6.5393518518518517E-3</v>
      </c>
      <c r="G22" s="43">
        <f t="shared" ref="G22" si="10">F23</f>
        <v>1.2025462962962962E-2</v>
      </c>
    </row>
    <row r="23" spans="1:7" ht="12.95" customHeight="1" x14ac:dyDescent="0.2">
      <c r="A23" s="39"/>
      <c r="B23" s="38"/>
      <c r="C23" s="39" t="s">
        <v>56</v>
      </c>
      <c r="D23" s="39" t="s">
        <v>55</v>
      </c>
      <c r="E23" s="30">
        <f t="shared" ref="E23" si="11">F22</f>
        <v>6.5393518518518517E-3</v>
      </c>
      <c r="F23" s="26">
        <v>1.2025462962962962E-2</v>
      </c>
      <c r="G23" s="45">
        <f t="shared" ref="G23" si="12">F23-E23</f>
        <v>5.48611111111111E-3</v>
      </c>
    </row>
    <row r="24" spans="1:7" ht="12.95" customHeight="1" x14ac:dyDescent="0.2">
      <c r="A24" s="41">
        <v>8</v>
      </c>
      <c r="B24" s="42">
        <v>0.45833333333333298</v>
      </c>
      <c r="C24" s="41" t="s">
        <v>26</v>
      </c>
      <c r="D24" s="41" t="s">
        <v>55</v>
      </c>
      <c r="E24" s="43">
        <v>0</v>
      </c>
      <c r="F24" s="44">
        <v>6.4467592592592597E-3</v>
      </c>
      <c r="G24" s="43">
        <f t="shared" ref="G24" si="13">F25</f>
        <v>1.2534722222222223E-2</v>
      </c>
    </row>
    <row r="25" spans="1:7" ht="12.95" customHeight="1" x14ac:dyDescent="0.2">
      <c r="A25" s="39"/>
      <c r="B25" s="38"/>
      <c r="C25" s="39" t="s">
        <v>57</v>
      </c>
      <c r="D25" s="39" t="s">
        <v>55</v>
      </c>
      <c r="E25" s="30">
        <f t="shared" ref="E25" si="14">F24</f>
        <v>6.4467592592592597E-3</v>
      </c>
      <c r="F25" s="26">
        <v>1.2534722222222223E-2</v>
      </c>
      <c r="G25" s="45">
        <f t="shared" ref="G25" si="15">F25-E25</f>
        <v>6.0879629629629634E-3</v>
      </c>
    </row>
    <row r="26" spans="1:7" ht="12.95" customHeight="1" x14ac:dyDescent="0.2">
      <c r="A26" s="41">
        <v>9</v>
      </c>
      <c r="B26" s="42">
        <v>0.45833333333333298</v>
      </c>
      <c r="C26" s="41" t="s">
        <v>13</v>
      </c>
      <c r="D26" s="41" t="s">
        <v>55</v>
      </c>
      <c r="E26" s="43">
        <v>0</v>
      </c>
      <c r="F26" s="44">
        <v>6.4467592592592597E-3</v>
      </c>
      <c r="G26" s="43">
        <f t="shared" ref="G26" si="16">F27</f>
        <v>1.2037037037037035E-2</v>
      </c>
    </row>
    <row r="27" spans="1:7" ht="12.95" customHeight="1" x14ac:dyDescent="0.2">
      <c r="A27" s="39"/>
      <c r="B27" s="38"/>
      <c r="C27" s="39" t="s">
        <v>4</v>
      </c>
      <c r="D27" s="39" t="s">
        <v>55</v>
      </c>
      <c r="E27" s="30">
        <f t="shared" ref="E27" si="17">F26</f>
        <v>6.4467592592592597E-3</v>
      </c>
      <c r="F27" s="26">
        <v>1.2037037037037035E-2</v>
      </c>
      <c r="G27" s="45">
        <f t="shared" ref="G27" si="18">F27-E27</f>
        <v>5.5902777777777756E-3</v>
      </c>
    </row>
    <row r="28" spans="1:7" ht="12.95" customHeight="1" x14ac:dyDescent="0.2">
      <c r="A28" s="41">
        <v>10</v>
      </c>
      <c r="B28" s="42">
        <v>0.45833333333333298</v>
      </c>
      <c r="C28" s="41" t="s">
        <v>21</v>
      </c>
      <c r="D28" s="41" t="s">
        <v>55</v>
      </c>
      <c r="E28" s="43">
        <v>0</v>
      </c>
      <c r="F28" s="44">
        <v>6.8402777777777776E-3</v>
      </c>
      <c r="G28" s="43">
        <f t="shared" ref="G28" si="19">F29</f>
        <v>1.3217592592592593E-2</v>
      </c>
    </row>
    <row r="29" spans="1:7" ht="12.95" customHeight="1" x14ac:dyDescent="0.2">
      <c r="A29" s="39"/>
      <c r="B29" s="38"/>
      <c r="C29" s="39" t="s">
        <v>44</v>
      </c>
      <c r="D29" s="39" t="s">
        <v>55</v>
      </c>
      <c r="E29" s="30">
        <f t="shared" ref="E29" si="20">F28</f>
        <v>6.8402777777777776E-3</v>
      </c>
      <c r="F29" s="26">
        <v>1.3217592592592593E-2</v>
      </c>
      <c r="G29" s="45">
        <f t="shared" ref="G29" si="21">F29-E29</f>
        <v>6.3773148148148157E-3</v>
      </c>
    </row>
    <row r="30" spans="1:7" ht="12.95" customHeight="1" x14ac:dyDescent="0.2">
      <c r="A30" s="41">
        <v>11</v>
      </c>
      <c r="B30" s="42">
        <v>0.45833333333333298</v>
      </c>
      <c r="C30" s="41" t="s">
        <v>5</v>
      </c>
      <c r="D30" s="41" t="s">
        <v>58</v>
      </c>
      <c r="E30" s="43">
        <v>0</v>
      </c>
      <c r="F30" s="44">
        <v>6.6550925925925935E-3</v>
      </c>
      <c r="G30" s="43">
        <f t="shared" ref="G30:G46" si="22">F31</f>
        <v>1.2210648148148146E-2</v>
      </c>
    </row>
    <row r="31" spans="1:7" ht="12.95" customHeight="1" x14ac:dyDescent="0.2">
      <c r="A31" s="39"/>
      <c r="B31" s="38"/>
      <c r="C31" s="39" t="s">
        <v>45</v>
      </c>
      <c r="D31" s="39" t="s">
        <v>58</v>
      </c>
      <c r="E31" s="30">
        <f t="shared" ref="E31:E47" si="23">F30</f>
        <v>6.6550925925925935E-3</v>
      </c>
      <c r="F31" s="26">
        <v>1.2210648148148146E-2</v>
      </c>
      <c r="G31" s="45">
        <f t="shared" ref="G31" si="24">F31-E31</f>
        <v>5.5555555555555523E-3</v>
      </c>
    </row>
    <row r="32" spans="1:7" ht="12.95" customHeight="1" x14ac:dyDescent="0.2">
      <c r="A32" s="41">
        <v>12</v>
      </c>
      <c r="B32" s="42">
        <v>0.45833333333333298</v>
      </c>
      <c r="C32" s="41" t="s">
        <v>27</v>
      </c>
      <c r="D32" s="41" t="s">
        <v>58</v>
      </c>
      <c r="E32" s="43">
        <v>0</v>
      </c>
      <c r="F32" s="44">
        <v>6.4351851851851861E-3</v>
      </c>
      <c r="G32" s="43">
        <f t="shared" si="22"/>
        <v>1.2025462962962962E-2</v>
      </c>
    </row>
    <row r="33" spans="1:7" ht="12.95" customHeight="1" x14ac:dyDescent="0.2">
      <c r="A33" s="39"/>
      <c r="B33" s="38"/>
      <c r="C33" s="39" t="s">
        <v>11</v>
      </c>
      <c r="D33" s="39" t="s">
        <v>58</v>
      </c>
      <c r="E33" s="30">
        <f t="shared" si="23"/>
        <v>6.4351851851851861E-3</v>
      </c>
      <c r="F33" s="26">
        <v>1.2025462962962962E-2</v>
      </c>
      <c r="G33" s="45">
        <f t="shared" ref="G33" si="25">F33-E33</f>
        <v>5.5902777777777756E-3</v>
      </c>
    </row>
    <row r="34" spans="1:7" ht="12.95" customHeight="1" x14ac:dyDescent="0.2">
      <c r="A34" s="41">
        <v>13</v>
      </c>
      <c r="B34" s="42">
        <v>0.45833333333333298</v>
      </c>
      <c r="C34" s="41" t="s">
        <v>59</v>
      </c>
      <c r="D34" s="41" t="s">
        <v>23</v>
      </c>
      <c r="E34" s="43">
        <v>0</v>
      </c>
      <c r="F34" s="44">
        <v>6.5277777777777782E-3</v>
      </c>
      <c r="G34" s="43">
        <f t="shared" si="22"/>
        <v>1.2164351851851852E-2</v>
      </c>
    </row>
    <row r="35" spans="1:7" ht="12.95" customHeight="1" x14ac:dyDescent="0.2">
      <c r="A35" s="39"/>
      <c r="B35" s="38"/>
      <c r="C35" s="39" t="s">
        <v>46</v>
      </c>
      <c r="D35" s="39" t="s">
        <v>23</v>
      </c>
      <c r="E35" s="30">
        <f t="shared" si="23"/>
        <v>6.5277777777777782E-3</v>
      </c>
      <c r="F35" s="26">
        <v>1.2164351851851852E-2</v>
      </c>
      <c r="G35" s="45">
        <f t="shared" ref="G35" si="26">F35-E35</f>
        <v>5.6365740740740734E-3</v>
      </c>
    </row>
    <row r="36" spans="1:7" ht="12.95" customHeight="1" x14ac:dyDescent="0.2">
      <c r="A36" s="41">
        <v>14</v>
      </c>
      <c r="B36" s="42">
        <v>0.45833333333333298</v>
      </c>
      <c r="C36" s="41" t="s">
        <v>29</v>
      </c>
      <c r="D36" s="41" t="s">
        <v>23</v>
      </c>
      <c r="E36" s="43">
        <v>0</v>
      </c>
      <c r="F36" s="44">
        <v>6.5856481481481469E-3</v>
      </c>
      <c r="G36" s="43">
        <f t="shared" si="22"/>
        <v>1.2048611111111112E-2</v>
      </c>
    </row>
    <row r="37" spans="1:7" ht="12.95" customHeight="1" x14ac:dyDescent="0.2">
      <c r="A37" s="39"/>
      <c r="B37" s="38"/>
      <c r="C37" s="39" t="s">
        <v>60</v>
      </c>
      <c r="D37" s="39" t="s">
        <v>23</v>
      </c>
      <c r="E37" s="30">
        <f t="shared" si="23"/>
        <v>6.5856481481481469E-3</v>
      </c>
      <c r="F37" s="26">
        <v>1.2048611111111112E-2</v>
      </c>
      <c r="G37" s="45">
        <f t="shared" ref="G37" si="27">F37-E37</f>
        <v>5.4629629629629655E-3</v>
      </c>
    </row>
    <row r="38" spans="1:7" ht="12.95" customHeight="1" x14ac:dyDescent="0.2">
      <c r="A38" s="41">
        <v>15</v>
      </c>
      <c r="B38" s="42">
        <v>0.45833333333333298</v>
      </c>
      <c r="C38" s="41" t="s">
        <v>61</v>
      </c>
      <c r="D38" s="41" t="s">
        <v>62</v>
      </c>
      <c r="E38" s="43">
        <v>0</v>
      </c>
      <c r="F38" s="44">
        <v>9.0046296296296298E-3</v>
      </c>
      <c r="G38" s="43">
        <f t="shared" si="22"/>
        <v>1.5659722222222224E-2</v>
      </c>
    </row>
    <row r="39" spans="1:7" ht="12.95" customHeight="1" x14ac:dyDescent="0.2">
      <c r="A39" s="39"/>
      <c r="B39" s="38"/>
      <c r="C39" s="39" t="s">
        <v>47</v>
      </c>
      <c r="D39" s="39" t="s">
        <v>62</v>
      </c>
      <c r="E39" s="30">
        <f t="shared" si="23"/>
        <v>9.0046296296296298E-3</v>
      </c>
      <c r="F39" s="26">
        <v>1.5659722222222224E-2</v>
      </c>
      <c r="G39" s="45">
        <f t="shared" ref="G39" si="28">F39-E39</f>
        <v>6.6550925925925944E-3</v>
      </c>
    </row>
    <row r="40" spans="1:7" ht="12.95" customHeight="1" x14ac:dyDescent="0.2">
      <c r="A40" s="41">
        <v>16</v>
      </c>
      <c r="B40" s="42">
        <v>0.45833333333333298</v>
      </c>
      <c r="C40" s="41" t="s">
        <v>28</v>
      </c>
      <c r="D40" s="41" t="s">
        <v>63</v>
      </c>
      <c r="E40" s="43">
        <v>0</v>
      </c>
      <c r="F40" s="44">
        <v>6.7592592592592591E-3</v>
      </c>
      <c r="G40" s="43">
        <f t="shared" si="22"/>
        <v>1.3206018518518518E-2</v>
      </c>
    </row>
    <row r="41" spans="1:7" ht="12.95" customHeight="1" x14ac:dyDescent="0.2">
      <c r="A41" s="39"/>
      <c r="B41" s="38"/>
      <c r="C41" s="39" t="s">
        <v>48</v>
      </c>
      <c r="D41" s="39" t="s">
        <v>63</v>
      </c>
      <c r="E41" s="30">
        <f t="shared" si="23"/>
        <v>6.7592592592592591E-3</v>
      </c>
      <c r="F41" s="26">
        <v>1.3206018518518518E-2</v>
      </c>
      <c r="G41" s="45">
        <f t="shared" ref="G41" si="29">F41-E41</f>
        <v>6.4467592592592588E-3</v>
      </c>
    </row>
    <row r="42" spans="1:7" ht="12.95" customHeight="1" x14ac:dyDescent="0.2">
      <c r="A42" s="41">
        <v>17</v>
      </c>
      <c r="B42" s="42">
        <v>0.45833333333333298</v>
      </c>
      <c r="C42" s="41" t="s">
        <v>12</v>
      </c>
      <c r="D42" s="41" t="s">
        <v>63</v>
      </c>
      <c r="E42" s="43">
        <v>0</v>
      </c>
      <c r="F42" s="44">
        <v>6.4583333333333333E-3</v>
      </c>
      <c r="G42" s="43">
        <f t="shared" si="22"/>
        <v>1.2037037037037035E-2</v>
      </c>
    </row>
    <row r="43" spans="1:7" ht="12.95" customHeight="1" x14ac:dyDescent="0.2">
      <c r="A43" s="39"/>
      <c r="B43" s="38"/>
      <c r="C43" s="39" t="s">
        <v>49</v>
      </c>
      <c r="D43" s="39" t="s">
        <v>63</v>
      </c>
      <c r="E43" s="30">
        <f t="shared" si="23"/>
        <v>6.4583333333333333E-3</v>
      </c>
      <c r="F43" s="26">
        <v>1.2037037037037035E-2</v>
      </c>
      <c r="G43" s="45">
        <f t="shared" ref="G43" si="30">F43-E43</f>
        <v>5.578703703703702E-3</v>
      </c>
    </row>
    <row r="44" spans="1:7" ht="12.95" customHeight="1" x14ac:dyDescent="0.2">
      <c r="A44" s="41">
        <v>24</v>
      </c>
      <c r="B44" s="42">
        <v>0.45833333333333298</v>
      </c>
      <c r="C44" s="41" t="s">
        <v>68</v>
      </c>
      <c r="D44" s="41" t="s">
        <v>22</v>
      </c>
      <c r="E44" s="43">
        <v>0</v>
      </c>
      <c r="F44" s="44">
        <v>6.5740740740740733E-3</v>
      </c>
      <c r="G44" s="43">
        <f t="shared" si="22"/>
        <v>1.2164351851851852E-2</v>
      </c>
    </row>
    <row r="45" spans="1:7" ht="12.95" customHeight="1" x14ac:dyDescent="0.2">
      <c r="A45" s="39"/>
      <c r="B45" s="38"/>
      <c r="C45" s="39" t="s">
        <v>69</v>
      </c>
      <c r="D45" s="39" t="s">
        <v>70</v>
      </c>
      <c r="E45" s="30">
        <f t="shared" si="23"/>
        <v>6.5740740740740733E-3</v>
      </c>
      <c r="F45" s="26">
        <v>1.2164351851851852E-2</v>
      </c>
      <c r="G45" s="45">
        <f t="shared" ref="G45" si="31">F45-E45</f>
        <v>5.5902777777777782E-3</v>
      </c>
    </row>
    <row r="46" spans="1:7" ht="12.95" customHeight="1" x14ac:dyDescent="0.2">
      <c r="A46" s="41">
        <v>20</v>
      </c>
      <c r="B46" s="42">
        <v>0.45833333333333298</v>
      </c>
      <c r="C46" s="41" t="s">
        <v>19</v>
      </c>
      <c r="D46" s="41" t="s">
        <v>55</v>
      </c>
      <c r="E46" s="43">
        <v>0</v>
      </c>
      <c r="F46" s="44">
        <v>6.8402777777777776E-3</v>
      </c>
      <c r="G46" s="43">
        <f t="shared" si="22"/>
        <v>1.2210648148148146E-2</v>
      </c>
    </row>
    <row r="47" spans="1:7" ht="12.95" customHeight="1" x14ac:dyDescent="0.2">
      <c r="A47" s="39"/>
      <c r="B47" s="38"/>
      <c r="C47" s="39" t="s">
        <v>18</v>
      </c>
      <c r="D47" s="39" t="s">
        <v>55</v>
      </c>
      <c r="E47" s="30">
        <f t="shared" si="23"/>
        <v>6.8402777777777776E-3</v>
      </c>
      <c r="F47" s="26">
        <v>1.2210648148148146E-2</v>
      </c>
      <c r="G47" s="45">
        <f t="shared" ref="G47" si="32">F47-E47</f>
        <v>5.3703703703703682E-3</v>
      </c>
    </row>
    <row r="48" spans="1:7" ht="12.95" customHeight="1" x14ac:dyDescent="0.2">
      <c r="A48" s="61" t="s">
        <v>67</v>
      </c>
      <c r="B48" s="62"/>
      <c r="C48" s="62"/>
      <c r="D48" s="62"/>
      <c r="E48" s="62"/>
      <c r="F48" s="62"/>
      <c r="G48" s="63"/>
    </row>
    <row r="49" spans="1:7" ht="12.95" customHeight="1" x14ac:dyDescent="0.2">
      <c r="A49" s="41">
        <v>18</v>
      </c>
      <c r="B49" s="42">
        <v>0.48958333333333331</v>
      </c>
      <c r="C49" s="41" t="s">
        <v>33</v>
      </c>
      <c r="D49" s="41" t="s">
        <v>22</v>
      </c>
      <c r="E49" s="43">
        <v>0</v>
      </c>
      <c r="F49" s="44">
        <v>7.0601851851851841E-3</v>
      </c>
      <c r="G49" s="43">
        <f>F50</f>
        <v>1.3680555555555555E-2</v>
      </c>
    </row>
    <row r="50" spans="1:7" ht="12.95" customHeight="1" x14ac:dyDescent="0.2">
      <c r="A50" s="39"/>
      <c r="B50" s="38"/>
      <c r="C50" s="39" t="s">
        <v>41</v>
      </c>
      <c r="D50" s="39" t="s">
        <v>58</v>
      </c>
      <c r="E50" s="30">
        <f>F49</f>
        <v>7.0601851851851841E-3</v>
      </c>
      <c r="F50" s="26">
        <v>1.3680555555555555E-2</v>
      </c>
      <c r="G50" s="45">
        <f t="shared" ref="G50" si="33">F50-E50</f>
        <v>6.6203703703703711E-3</v>
      </c>
    </row>
    <row r="51" spans="1:7" ht="12.95" customHeight="1" x14ac:dyDescent="0.2">
      <c r="A51" s="41">
        <v>19</v>
      </c>
      <c r="B51" s="42">
        <v>0.48958333333333298</v>
      </c>
      <c r="C51" s="41" t="s">
        <v>8</v>
      </c>
      <c r="D51" s="41" t="s">
        <v>22</v>
      </c>
      <c r="E51" s="43">
        <v>0</v>
      </c>
      <c r="F51" s="44">
        <v>6.3310185185185197E-3</v>
      </c>
      <c r="G51" s="43">
        <f t="shared" ref="G51" si="34">F52</f>
        <v>1.252314814814815E-2</v>
      </c>
    </row>
    <row r="52" spans="1:7" ht="12.95" customHeight="1" x14ac:dyDescent="0.2">
      <c r="A52" s="39"/>
      <c r="B52" s="38"/>
      <c r="C52" s="39" t="s">
        <v>42</v>
      </c>
      <c r="D52" s="39" t="s">
        <v>23</v>
      </c>
      <c r="E52" s="30">
        <f t="shared" ref="E52" si="35">F51</f>
        <v>6.3310185185185197E-3</v>
      </c>
      <c r="F52" s="26">
        <v>1.252314814814815E-2</v>
      </c>
      <c r="G52" s="45">
        <f t="shared" ref="G52" si="36">F52-E52</f>
        <v>6.1921296296296299E-3</v>
      </c>
    </row>
    <row r="53" spans="1:7" ht="12.95" customHeight="1" x14ac:dyDescent="0.2">
      <c r="A53" s="41">
        <v>21</v>
      </c>
      <c r="B53" s="42">
        <v>0.48958333333333298</v>
      </c>
      <c r="C53" s="41" t="s">
        <v>32</v>
      </c>
      <c r="D53" s="41" t="s">
        <v>55</v>
      </c>
      <c r="E53" s="43">
        <v>0</v>
      </c>
      <c r="F53" s="44">
        <v>9.6064814814814815E-3</v>
      </c>
      <c r="G53" s="43">
        <f t="shared" ref="G53" si="37">F54</f>
        <v>1.5462962962962963E-2</v>
      </c>
    </row>
    <row r="54" spans="1:7" ht="12.95" customHeight="1" x14ac:dyDescent="0.2">
      <c r="A54" s="39"/>
      <c r="B54" s="38"/>
      <c r="C54" s="39" t="s">
        <v>34</v>
      </c>
      <c r="D54" s="39" t="s">
        <v>55</v>
      </c>
      <c r="E54" s="30">
        <f t="shared" ref="E54" si="38">F53</f>
        <v>9.6064814814814815E-3</v>
      </c>
      <c r="F54" s="26">
        <v>1.5462962962962963E-2</v>
      </c>
      <c r="G54" s="45">
        <f t="shared" ref="G54" si="39">F54-E54</f>
        <v>5.8564814814814816E-3</v>
      </c>
    </row>
    <row r="55" spans="1:7" ht="12.95" customHeight="1" x14ac:dyDescent="0.2">
      <c r="A55" s="41">
        <v>22</v>
      </c>
      <c r="B55" s="42">
        <v>0.48958333333333298</v>
      </c>
      <c r="C55" s="41" t="s">
        <v>17</v>
      </c>
      <c r="D55" s="41" t="s">
        <v>55</v>
      </c>
      <c r="E55" s="43">
        <v>0</v>
      </c>
      <c r="F55" s="44">
        <v>7.9166666666666673E-3</v>
      </c>
      <c r="G55" s="43">
        <f t="shared" ref="G55" si="40">F56</f>
        <v>1.4479166666666668E-2</v>
      </c>
    </row>
    <row r="56" spans="1:7" ht="12.95" customHeight="1" x14ac:dyDescent="0.2">
      <c r="A56" s="39"/>
      <c r="B56" s="38"/>
      <c r="C56" s="39" t="s">
        <v>35</v>
      </c>
      <c r="D56" s="39" t="s">
        <v>55</v>
      </c>
      <c r="E56" s="30">
        <f t="shared" ref="E56" si="41">F55</f>
        <v>7.9166666666666673E-3</v>
      </c>
      <c r="F56" s="26">
        <v>1.4479166666666668E-2</v>
      </c>
      <c r="G56" s="45">
        <f t="shared" ref="G56" si="42">F56-E56</f>
        <v>6.5625000000000006E-3</v>
      </c>
    </row>
    <row r="57" spans="1:7" ht="12.95" customHeight="1" x14ac:dyDescent="0.2">
      <c r="A57" s="41">
        <v>23</v>
      </c>
      <c r="B57" s="42">
        <v>0.48958333333333298</v>
      </c>
      <c r="C57" s="41" t="s">
        <v>16</v>
      </c>
      <c r="D57" s="41" t="s">
        <v>55</v>
      </c>
      <c r="E57" s="43">
        <v>0</v>
      </c>
      <c r="F57" s="44">
        <v>6.5277777777777782E-3</v>
      </c>
      <c r="G57" s="43">
        <f t="shared" ref="G57" si="43">F58</f>
        <v>1.2905092592592591E-2</v>
      </c>
    </row>
    <row r="58" spans="1:7" ht="12.95" customHeight="1" x14ac:dyDescent="0.2">
      <c r="A58" s="39"/>
      <c r="B58" s="38"/>
      <c r="C58" s="39" t="s">
        <v>64</v>
      </c>
      <c r="D58" s="39" t="s">
        <v>55</v>
      </c>
      <c r="E58" s="30">
        <f t="shared" ref="E58" si="44">F57</f>
        <v>6.5277777777777782E-3</v>
      </c>
      <c r="F58" s="26">
        <v>1.2905092592592591E-2</v>
      </c>
      <c r="G58" s="45">
        <f t="shared" ref="G58" si="45">F58-E58</f>
        <v>6.3773148148148131E-3</v>
      </c>
    </row>
  </sheetData>
  <mergeCells count="3">
    <mergeCell ref="A3:G3"/>
    <mergeCell ref="A9:G9"/>
    <mergeCell ref="A48:G48"/>
  </mergeCells>
  <phoneticPr fontId="6" type="noConversion"/>
  <pageMargins left="0.70000000000000007" right="0.70000000000000007" top="0.75000000000000011" bottom="0.75000000000000011" header="0.30000000000000004" footer="0.30000000000000004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E3" sqref="E3"/>
    </sheetView>
  </sheetViews>
  <sheetFormatPr baseColWidth="10" defaultRowHeight="15" x14ac:dyDescent="0.25"/>
  <cols>
    <col min="3" max="3" width="21.28515625" bestFit="1" customWidth="1"/>
    <col min="4" max="4" width="20.28515625" customWidth="1"/>
    <col min="5" max="5" width="21.140625" bestFit="1" customWidth="1"/>
  </cols>
  <sheetData>
    <row r="1" spans="2:7" x14ac:dyDescent="0.25">
      <c r="E1" t="s">
        <v>71</v>
      </c>
      <c r="F1" t="s">
        <v>72</v>
      </c>
      <c r="G1" t="s">
        <v>73</v>
      </c>
    </row>
    <row r="2" spans="2:7" x14ac:dyDescent="0.25">
      <c r="B2">
        <v>1</v>
      </c>
      <c r="C2" t="str">
        <f>Tider!C10</f>
        <v>Karoline Conradi Øksnevad</v>
      </c>
      <c r="D2" t="str">
        <f>Tider!C11</f>
        <v>Silje Knox</v>
      </c>
      <c r="E2" t="e">
        <f>Tider!I13+'Ark2'!I13+'Ark1'!I13+Tider!I13+'Resultater samlet'!#REF!+Tider!I13+Tider!F10+Tider!E11=Tider!E11=Tider!F10</f>
        <v>#REF!</v>
      </c>
    </row>
    <row r="3" spans="2:7" x14ac:dyDescent="0.25">
      <c r="B3">
        <v>2</v>
      </c>
      <c r="C3" t="str">
        <f>Tider!C12</f>
        <v>Eugenie Gullowsen</v>
      </c>
      <c r="D3" t="str">
        <f>Tider!C13</f>
        <v>Malene Thoresen</v>
      </c>
    </row>
    <row r="4" spans="2:7" x14ac:dyDescent="0.25">
      <c r="B4">
        <v>3</v>
      </c>
      <c r="C4" t="str">
        <f>Tider!C14</f>
        <v>Solveig Aaseby</v>
      </c>
      <c r="D4" t="str">
        <f>Tider!C15</f>
        <v>Eira Aaseby</v>
      </c>
    </row>
    <row r="5" spans="2:7" x14ac:dyDescent="0.25">
      <c r="B5">
        <v>4</v>
      </c>
      <c r="C5" t="str">
        <f>Tider!C16</f>
        <v>Kari Svenkerud Fresvik</v>
      </c>
      <c r="D5" t="str">
        <f>Tider!C17</f>
        <v>Sofie P. Sletvold</v>
      </c>
    </row>
    <row r="6" spans="2:7" x14ac:dyDescent="0.25">
      <c r="B6">
        <v>5</v>
      </c>
      <c r="C6" t="str">
        <f>Tider!C18</f>
        <v>Viktor Sinding Larsen</v>
      </c>
      <c r="D6" t="str">
        <f>Tider!C19</f>
        <v>Simen Enger</v>
      </c>
    </row>
    <row r="7" spans="2:7" x14ac:dyDescent="0.25">
      <c r="B7">
        <v>6</v>
      </c>
      <c r="C7" t="str">
        <f>Tider!C20</f>
        <v>Anne Marte Løvstuen</v>
      </c>
      <c r="D7" t="str">
        <f>Tider!C21</f>
        <v>Linn Beate Sinding Larsen</v>
      </c>
    </row>
    <row r="8" spans="2:7" x14ac:dyDescent="0.25">
      <c r="B8">
        <v>7</v>
      </c>
      <c r="C8" t="str">
        <f>Tider!C22</f>
        <v>Celine Strømstad Hansen</v>
      </c>
      <c r="D8" t="str">
        <f>Tider!C23</f>
        <v>Jørgen Stølan Thoresen</v>
      </c>
    </row>
    <row r="9" spans="2:7" x14ac:dyDescent="0.25">
      <c r="B9">
        <v>8</v>
      </c>
      <c r="C9" t="str">
        <f>Tider!C25</f>
        <v>Monika Hallan</v>
      </c>
      <c r="D9" t="str">
        <f>Tider!C24</f>
        <v>Susannah Kelly</v>
      </c>
    </row>
    <row r="10" spans="2:7" x14ac:dyDescent="0.25">
      <c r="B10">
        <v>9</v>
      </c>
      <c r="C10" t="str">
        <f>Tider!C26</f>
        <v>Trond Are Hoel</v>
      </c>
      <c r="D10" t="str">
        <f>Tider!C27</f>
        <v>Stein Grøndalen</v>
      </c>
    </row>
    <row r="11" spans="2:7" x14ac:dyDescent="0.25">
      <c r="B11">
        <v>10</v>
      </c>
      <c r="C11" t="str">
        <f>Tider!C28</f>
        <v>Birger Mo</v>
      </c>
      <c r="D11" t="str">
        <f>Tider!C29</f>
        <v>Espen Fossen</v>
      </c>
    </row>
    <row r="12" spans="2:7" x14ac:dyDescent="0.25">
      <c r="B12">
        <v>11</v>
      </c>
      <c r="C12" t="str">
        <f>Tider!C30</f>
        <v>Stine Lyse Klevengen</v>
      </c>
      <c r="D12" t="str">
        <f>Tider!C31</f>
        <v>Oda Foss Almquist</v>
      </c>
    </row>
    <row r="13" spans="2:7" x14ac:dyDescent="0.25">
      <c r="B13">
        <v>12</v>
      </c>
      <c r="C13" t="str">
        <f>Tider!C32</f>
        <v>Yvette Hoel</v>
      </c>
      <c r="D13" t="str">
        <f>Tider!C33</f>
        <v>Yngve Hoel</v>
      </c>
    </row>
    <row r="14" spans="2:7" x14ac:dyDescent="0.25">
      <c r="B14">
        <v>13</v>
      </c>
      <c r="C14" t="str">
        <f>Tider!C34</f>
        <v>Karine Helene Bryde Solberg</v>
      </c>
      <c r="D14" t="str">
        <f>Tider!C35</f>
        <v>Carina Nielsen</v>
      </c>
    </row>
    <row r="15" spans="2:7" x14ac:dyDescent="0.25">
      <c r="B15">
        <v>14</v>
      </c>
      <c r="C15" t="str">
        <f>Tider!C36</f>
        <v>Julie Thue Holthe</v>
      </c>
      <c r="D15" t="str">
        <f>Tider!C37</f>
        <v>Jørgen Mæland</v>
      </c>
    </row>
    <row r="16" spans="2:7" x14ac:dyDescent="0.25">
      <c r="B16">
        <v>15</v>
      </c>
      <c r="C16" t="str">
        <f>Tider!C38</f>
        <v>Eivind Flekstad</v>
      </c>
      <c r="D16" t="str">
        <f>Tider!C39</f>
        <v>Frode Dahl</v>
      </c>
    </row>
    <row r="17" spans="2:4" x14ac:dyDescent="0.25">
      <c r="B17">
        <v>16</v>
      </c>
      <c r="C17" t="str">
        <f>Tider!C40</f>
        <v>Mathilde Lutnæs</v>
      </c>
      <c r="D17" t="str">
        <f>Tider!C41</f>
        <v>Randi Elin Lutnæs</v>
      </c>
    </row>
    <row r="18" spans="2:4" x14ac:dyDescent="0.25">
      <c r="B18">
        <v>17</v>
      </c>
      <c r="C18" t="str">
        <f>Tider!C42</f>
        <v>Mikal Lillestu</v>
      </c>
      <c r="D18" t="str">
        <f>Tider!C43</f>
        <v>Sigve Wahl Evensen</v>
      </c>
    </row>
    <row r="19" spans="2:4" x14ac:dyDescent="0.25">
      <c r="B19">
        <v>24</v>
      </c>
      <c r="C19" t="str">
        <f>Tider!C44</f>
        <v>Emil Tianinen Sletmo</v>
      </c>
      <c r="D19" t="str">
        <f>Tider!C45</f>
        <v>Rune Ulekleiv</v>
      </c>
    </row>
    <row r="20" spans="2:4" x14ac:dyDescent="0.25">
      <c r="B20">
        <v>20</v>
      </c>
      <c r="C20" t="str">
        <f>Tider!C46</f>
        <v>Martin Korsmo Corell</v>
      </c>
      <c r="D20" t="str">
        <f>Tider!C47</f>
        <v>Henrik Mathiesen</v>
      </c>
    </row>
  </sheetData>
  <pageMargins left="0.78740157499999996" right="0.78740157499999996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1:E10"/>
    </sheetView>
  </sheetViews>
  <sheetFormatPr baseColWidth="10" defaultRowHeight="15" x14ac:dyDescent="0.25"/>
  <cols>
    <col min="1" max="1" width="5" bestFit="1" customWidth="1"/>
    <col min="2" max="2" width="18.28515625" bestFit="1" customWidth="1"/>
    <col min="3" max="3" width="23" bestFit="1" customWidth="1"/>
    <col min="4" max="4" width="7.85546875" bestFit="1" customWidth="1"/>
  </cols>
  <sheetData/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Resultater samlet</vt:lpstr>
      <vt:lpstr>Tider</vt:lpstr>
      <vt:lpstr>Ark1</vt:lpstr>
      <vt:lpstr>Ark2</vt:lpstr>
    </vt:vector>
  </TitlesOfParts>
  <Company>Schibsted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Danielsen, Tone</dc:creator>
  <cp:lastModifiedBy>Simen</cp:lastModifiedBy>
  <cp:lastPrinted>2016-01-17T12:02:20Z</cp:lastPrinted>
  <dcterms:created xsi:type="dcterms:W3CDTF">2014-09-05T11:37:43Z</dcterms:created>
  <dcterms:modified xsi:type="dcterms:W3CDTF">2016-01-17T15:17:24Z</dcterms:modified>
</cp:coreProperties>
</file>