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Staver" sheetId="1" r:id="rId1"/>
    <sheet name="Tilbehør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3" i="2" l="1"/>
  <c r="I22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" i="1"/>
  <c r="J46" i="1" l="1"/>
  <c r="J6" i="1" l="1"/>
  <c r="J7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7" i="1"/>
  <c r="J48" i="1"/>
  <c r="J49" i="1"/>
  <c r="J50" i="1"/>
  <c r="J51" i="1"/>
  <c r="J52" i="1"/>
  <c r="J53" i="1"/>
  <c r="J54" i="1"/>
  <c r="J5" i="1"/>
  <c r="J8" i="1" l="1"/>
  <c r="J10" i="1"/>
</calcChain>
</file>

<file path=xl/sharedStrings.xml><?xml version="1.0" encoding="utf-8"?>
<sst xmlns="http://schemas.openxmlformats.org/spreadsheetml/2006/main" count="271" uniqueCount="95">
  <si>
    <t>Article #</t>
  </si>
  <si>
    <t>Category</t>
  </si>
  <si>
    <t>CHAMPION</t>
  </si>
  <si>
    <t>XC poles</t>
  </si>
  <si>
    <t xml:space="preserve"> </t>
  </si>
  <si>
    <t xml:space="preserve">XC Handle </t>
  </si>
  <si>
    <t>340000-1350</t>
  </si>
  <si>
    <t>340000-1375</t>
  </si>
  <si>
    <t>340000-1400</t>
  </si>
  <si>
    <t>340000-1425</t>
  </si>
  <si>
    <t>340000-1450</t>
  </si>
  <si>
    <t>340000-1475</t>
  </si>
  <si>
    <t>340000-1500</t>
  </si>
  <si>
    <t>340000-1525</t>
  </si>
  <si>
    <t>340000-1550</t>
  </si>
  <si>
    <t>340000-1575</t>
  </si>
  <si>
    <t>340000-1600</t>
  </si>
  <si>
    <t>340000-1625</t>
  </si>
  <si>
    <t>340000-1650</t>
  </si>
  <si>
    <t>340000-1675</t>
  </si>
  <si>
    <t>340000-1700</t>
  </si>
  <si>
    <t>340000-1725</t>
  </si>
  <si>
    <t>340000-1750</t>
  </si>
  <si>
    <t>340000-1775</t>
  </si>
  <si>
    <t>340000-1800</t>
  </si>
  <si>
    <t>340002-1350</t>
  </si>
  <si>
    <t>340002-1375</t>
  </si>
  <si>
    <t>340002-1400</t>
  </si>
  <si>
    <t>340002-1425</t>
  </si>
  <si>
    <t>340002-1450</t>
  </si>
  <si>
    <t>340002-1475</t>
  </si>
  <si>
    <t>340002-1500</t>
  </si>
  <si>
    <t>340002-1525</t>
  </si>
  <si>
    <t>340002-1550</t>
  </si>
  <si>
    <t>340002-1575</t>
  </si>
  <si>
    <t>340002-1600</t>
  </si>
  <si>
    <t>340002-1625</t>
  </si>
  <si>
    <t>340002-1650</t>
  </si>
  <si>
    <t>340002-1675</t>
  </si>
  <si>
    <t>340002-1700</t>
  </si>
  <si>
    <t>340003-1350</t>
  </si>
  <si>
    <t>340003-1400</t>
  </si>
  <si>
    <t>340003-1450</t>
  </si>
  <si>
    <t>340003-1500</t>
  </si>
  <si>
    <t>340003-1550</t>
  </si>
  <si>
    <t>340003-1600</t>
  </si>
  <si>
    <t>340003-1650</t>
  </si>
  <si>
    <t>340003-1700</t>
  </si>
  <si>
    <t>340004-1250</t>
  </si>
  <si>
    <t>340004-1300</t>
  </si>
  <si>
    <t>340004-1350</t>
  </si>
  <si>
    <t>SYMBOL</t>
  </si>
  <si>
    <t>SYMBOL Jr</t>
  </si>
  <si>
    <t>Model</t>
  </si>
  <si>
    <t>Orange</t>
  </si>
  <si>
    <t>Black</t>
  </si>
  <si>
    <t>EVA</t>
  </si>
  <si>
    <t>BD</t>
  </si>
  <si>
    <t>Name</t>
  </si>
  <si>
    <t>Cork synt</t>
  </si>
  <si>
    <t>350004-1000</t>
  </si>
  <si>
    <t>340004-1050</t>
  </si>
  <si>
    <t>340004-1100</t>
  </si>
  <si>
    <t>340004-1150</t>
  </si>
  <si>
    <t>340004-1200</t>
  </si>
  <si>
    <t>ORDRESKJEMA BJØRN DÆHLIE STAVER 2015</t>
  </si>
  <si>
    <t>Rabatt</t>
  </si>
  <si>
    <t>Veil</t>
  </si>
  <si>
    <t>Antall</t>
  </si>
  <si>
    <t>LEV:UKE</t>
  </si>
  <si>
    <t>Netto</t>
  </si>
  <si>
    <t>Sum</t>
  </si>
  <si>
    <t>XC Basket  S 10 mm</t>
  </si>
  <si>
    <t>XC Basket  S 9 mm</t>
  </si>
  <si>
    <t xml:space="preserve">Orange </t>
  </si>
  <si>
    <t>XC Basket S 10 mm</t>
  </si>
  <si>
    <t>XC Basket L 9 mm</t>
  </si>
  <si>
    <t>XC Basket L 10 mm</t>
  </si>
  <si>
    <t>XC Handle Cork Synt</t>
  </si>
  <si>
    <t>XC Handle Cork SyntBlack</t>
  </si>
  <si>
    <t>XC Strap Racing S</t>
  </si>
  <si>
    <t>XC Strap Racing M</t>
  </si>
  <si>
    <t>XC Strap Racing L</t>
  </si>
  <si>
    <t>XC Strap Rcing XL</t>
  </si>
  <si>
    <t>XC Strap Touring S</t>
  </si>
  <si>
    <t>XC Strap Touring M</t>
  </si>
  <si>
    <t>XC Strap Touring L</t>
  </si>
  <si>
    <t>XC Strap Touring XL</t>
  </si>
  <si>
    <t xml:space="preserve">Rollski tip 9 mm </t>
  </si>
  <si>
    <t xml:space="preserve">Rollski tip 10 mm </t>
  </si>
  <si>
    <t>Color</t>
  </si>
  <si>
    <t>Smøreprofil m.bein</t>
  </si>
  <si>
    <t>Smørebord med profil</t>
  </si>
  <si>
    <t>PACE</t>
  </si>
  <si>
    <t>Tilbud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</si>
</sst>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" fontId="0" fillId="0" borderId="4" xfId="0" applyNumberFormat="1" applyBorder="1" applyAlignment="1">
      <alignment horizontal="right"/>
    </xf>
    <xf numFmtId="4" fontId="0" fillId="0" borderId="5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" fontId="0" fillId="0" borderId="10" xfId="0" applyNumberFormat="1" applyBorder="1" applyAlignment="1">
      <alignment horizontal="right"/>
    </xf>
    <xf numFmtId="4" fontId="0" fillId="0" borderId="11" xfId="0" applyNumberForma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0" fillId="0" borderId="13" xfId="0" applyFill="1" applyBorder="1" applyAlignment="1">
      <alignment horizontal="center"/>
    </xf>
    <xf numFmtId="4" fontId="0" fillId="0" borderId="13" xfId="0" applyNumberFormat="1" applyBorder="1" applyAlignment="1">
      <alignment horizontal="right"/>
    </xf>
    <xf numFmtId="0" fontId="7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5" fillId="0" borderId="15" xfId="0" applyFont="1" applyBorder="1" applyAlignment="1">
      <alignment horizontal="center"/>
    </xf>
    <xf numFmtId="0" fontId="0" fillId="0" borderId="15" xfId="0" applyFill="1" applyBorder="1" applyAlignment="1">
      <alignment horizontal="center"/>
    </xf>
    <xf numFmtId="4" fontId="0" fillId="0" borderId="15" xfId="0" applyNumberFormat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" fontId="0" fillId="0" borderId="18" xfId="0" applyNumberFormat="1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4" fontId="0" fillId="0" borderId="20" xfId="0" applyNumberFormat="1" applyBorder="1" applyAlignment="1">
      <alignment horizontal="right"/>
    </xf>
    <xf numFmtId="0" fontId="8" fillId="0" borderId="18" xfId="0" applyFont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18" xfId="0" applyBorder="1" applyAlignment="1">
      <alignment horizontal="left"/>
    </xf>
    <xf numFmtId="0" fontId="12" fillId="0" borderId="0" xfId="0" applyFont="1"/>
    <xf numFmtId="0" fontId="11" fillId="0" borderId="0" xfId="0" applyFont="1"/>
    <xf numFmtId="0" fontId="0" fillId="0" borderId="21" xfId="0" applyFill="1" applyBorder="1"/>
    <xf numFmtId="0" fontId="0" fillId="0" borderId="21" xfId="0" applyBorder="1"/>
    <xf numFmtId="0" fontId="5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left"/>
    </xf>
    <xf numFmtId="0" fontId="0" fillId="0" borderId="20" xfId="0" applyFill="1" applyBorder="1" applyAlignment="1">
      <alignment horizontal="center"/>
    </xf>
    <xf numFmtId="0" fontId="0" fillId="0" borderId="22" xfId="0" applyBorder="1"/>
    <xf numFmtId="0" fontId="8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0" fillId="0" borderId="21" xfId="0" applyFill="1" applyBorder="1" applyAlignment="1">
      <alignment horizontal="center"/>
    </xf>
    <xf numFmtId="4" fontId="0" fillId="0" borderId="21" xfId="0" applyNumberFormat="1" applyBorder="1" applyAlignment="1">
      <alignment horizontal="right"/>
    </xf>
    <xf numFmtId="0" fontId="4" fillId="0" borderId="21" xfId="0" applyFont="1" applyBorder="1" applyAlignment="1">
      <alignment horizontal="center"/>
    </xf>
    <xf numFmtId="0" fontId="0" fillId="0" borderId="15" xfId="0" applyFill="1" applyBorder="1"/>
    <xf numFmtId="0" fontId="0" fillId="0" borderId="13" xfId="0" applyFill="1" applyBorder="1"/>
    <xf numFmtId="0" fontId="0" fillId="0" borderId="18" xfId="0" applyFill="1" applyBorder="1"/>
    <xf numFmtId="2" fontId="0" fillId="0" borderId="0" xfId="0" applyNumberFormat="1"/>
    <xf numFmtId="2" fontId="0" fillId="0" borderId="13" xfId="0" applyNumberFormat="1" applyBorder="1"/>
    <xf numFmtId="2" fontId="0" fillId="0" borderId="23" xfId="0" applyNumberFormat="1" applyBorder="1"/>
    <xf numFmtId="4" fontId="0" fillId="0" borderId="13" xfId="0" applyNumberFormat="1" applyFill="1" applyBorder="1" applyAlignment="1">
      <alignment horizontal="right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9" fontId="0" fillId="0" borderId="1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5"/>
  <sheetViews>
    <sheetView tabSelected="1" zoomScaleNormal="100" workbookViewId="0">
      <selection activeCell="L53" sqref="L53"/>
    </sheetView>
  </sheetViews>
  <sheetFormatPr baseColWidth="10" defaultColWidth="9.140625" defaultRowHeight="15" x14ac:dyDescent="0.25"/>
  <cols>
    <col min="1" max="1" width="3.42578125" bestFit="1" customWidth="1"/>
    <col min="2" max="2" width="6.7109375" bestFit="1" customWidth="1"/>
    <col min="3" max="3" width="11.7109375" bestFit="1" customWidth="1"/>
    <col min="4" max="5" width="11" bestFit="1" customWidth="1"/>
    <col min="6" max="6" width="8.140625" style="3" bestFit="1" customWidth="1"/>
  </cols>
  <sheetData>
    <row r="2" spans="1:10" ht="15.75" x14ac:dyDescent="0.25">
      <c r="B2" s="60" t="s">
        <v>65</v>
      </c>
      <c r="C2" s="60"/>
      <c r="D2" s="60"/>
      <c r="E2" s="60"/>
      <c r="J2" s="61" t="s">
        <v>69</v>
      </c>
    </row>
    <row r="3" spans="1:10" ht="15.75" x14ac:dyDescent="0.25">
      <c r="B3" s="60"/>
      <c r="C3" s="60"/>
      <c r="D3" s="60"/>
      <c r="E3" s="60"/>
    </row>
    <row r="4" spans="1:10" ht="15.75" thickBot="1" x14ac:dyDescent="0.3">
      <c r="B4" t="s">
        <v>53</v>
      </c>
      <c r="C4" t="s">
        <v>0</v>
      </c>
      <c r="D4" s="4" t="s">
        <v>1</v>
      </c>
      <c r="E4" s="1" t="s">
        <v>58</v>
      </c>
      <c r="F4" s="2" t="s">
        <v>67</v>
      </c>
      <c r="G4" t="s">
        <v>66</v>
      </c>
      <c r="H4" t="s">
        <v>94</v>
      </c>
      <c r="I4" t="s">
        <v>68</v>
      </c>
      <c r="J4" t="s">
        <v>71</v>
      </c>
    </row>
    <row r="5" spans="1:10" ht="15" customHeight="1" x14ac:dyDescent="0.25">
      <c r="A5" s="5" t="s">
        <v>57</v>
      </c>
      <c r="B5" s="80">
        <v>340000</v>
      </c>
      <c r="C5" s="20" t="s">
        <v>6</v>
      </c>
      <c r="D5" s="14" t="s">
        <v>3</v>
      </c>
      <c r="E5" s="17" t="s">
        <v>51</v>
      </c>
      <c r="F5" s="11">
        <v>3000</v>
      </c>
      <c r="G5" s="83">
        <v>0.3</v>
      </c>
      <c r="H5" s="29">
        <f>F5-(F5*G5)</f>
        <v>2100</v>
      </c>
      <c r="I5" s="29"/>
      <c r="J5" s="29">
        <f t="shared" ref="J5:J23" si="0">H5*I5</f>
        <v>0</v>
      </c>
    </row>
    <row r="6" spans="1:10" x14ac:dyDescent="0.25">
      <c r="A6" s="6" t="s">
        <v>57</v>
      </c>
      <c r="B6" s="81"/>
      <c r="C6" s="21" t="s">
        <v>7</v>
      </c>
      <c r="D6" s="15" t="s">
        <v>3</v>
      </c>
      <c r="E6" s="18" t="s">
        <v>51</v>
      </c>
      <c r="F6" s="12">
        <v>3000</v>
      </c>
      <c r="G6" s="83">
        <v>0.3</v>
      </c>
      <c r="H6" s="29">
        <f t="shared" ref="H6:H54" si="1">F6-(F6*G6)</f>
        <v>2100</v>
      </c>
      <c r="I6" s="29"/>
      <c r="J6" s="29">
        <f t="shared" si="0"/>
        <v>0</v>
      </c>
    </row>
    <row r="7" spans="1:10" x14ac:dyDescent="0.25">
      <c r="A7" s="6" t="s">
        <v>57</v>
      </c>
      <c r="B7" s="81"/>
      <c r="C7" s="21" t="s">
        <v>8</v>
      </c>
      <c r="D7" s="15" t="s">
        <v>3</v>
      </c>
      <c r="E7" s="18" t="s">
        <v>51</v>
      </c>
      <c r="F7" s="12">
        <v>3000</v>
      </c>
      <c r="G7" s="83">
        <v>0.3</v>
      </c>
      <c r="H7" s="29">
        <f t="shared" si="1"/>
        <v>2100</v>
      </c>
      <c r="I7" s="29"/>
      <c r="J7" s="29">
        <f t="shared" si="0"/>
        <v>0</v>
      </c>
    </row>
    <row r="8" spans="1:10" x14ac:dyDescent="0.25">
      <c r="A8" s="6" t="s">
        <v>57</v>
      </c>
      <c r="B8" s="81"/>
      <c r="C8" s="21" t="s">
        <v>9</v>
      </c>
      <c r="D8" s="15" t="s">
        <v>3</v>
      </c>
      <c r="E8" s="18" t="s">
        <v>51</v>
      </c>
      <c r="F8" s="12">
        <v>3000</v>
      </c>
      <c r="G8" s="83">
        <v>0.3</v>
      </c>
      <c r="H8" s="29">
        <f t="shared" si="1"/>
        <v>2100</v>
      </c>
      <c r="I8" s="29"/>
      <c r="J8" s="29">
        <f t="shared" si="0"/>
        <v>0</v>
      </c>
    </row>
    <row r="9" spans="1:10" x14ac:dyDescent="0.25">
      <c r="A9" s="6" t="s">
        <v>57</v>
      </c>
      <c r="B9" s="81"/>
      <c r="C9" s="21" t="s">
        <v>10</v>
      </c>
      <c r="D9" s="15" t="s">
        <v>3</v>
      </c>
      <c r="E9" s="18" t="s">
        <v>51</v>
      </c>
      <c r="F9" s="12">
        <v>3000</v>
      </c>
      <c r="G9" s="83">
        <v>0.3</v>
      </c>
      <c r="H9" s="29">
        <f t="shared" si="1"/>
        <v>2100</v>
      </c>
      <c r="I9" s="29"/>
      <c r="J9" s="29">
        <f t="shared" si="0"/>
        <v>0</v>
      </c>
    </row>
    <row r="10" spans="1:10" x14ac:dyDescent="0.25">
      <c r="A10" s="6" t="s">
        <v>57</v>
      </c>
      <c r="B10" s="81"/>
      <c r="C10" s="21" t="s">
        <v>11</v>
      </c>
      <c r="D10" s="15" t="s">
        <v>3</v>
      </c>
      <c r="E10" s="18" t="s">
        <v>51</v>
      </c>
      <c r="F10" s="12">
        <v>3000</v>
      </c>
      <c r="G10" s="83">
        <v>0.3</v>
      </c>
      <c r="H10" s="29">
        <f t="shared" si="1"/>
        <v>2100</v>
      </c>
      <c r="I10" s="29"/>
      <c r="J10" s="29">
        <f t="shared" si="0"/>
        <v>0</v>
      </c>
    </row>
    <row r="11" spans="1:10" x14ac:dyDescent="0.25">
      <c r="A11" s="6" t="s">
        <v>57</v>
      </c>
      <c r="B11" s="81"/>
      <c r="C11" s="21" t="s">
        <v>12</v>
      </c>
      <c r="D11" s="15" t="s">
        <v>3</v>
      </c>
      <c r="E11" s="18" t="s">
        <v>51</v>
      </c>
      <c r="F11" s="12">
        <v>3000</v>
      </c>
      <c r="G11" s="83">
        <v>0.3</v>
      </c>
      <c r="H11" s="29">
        <f t="shared" si="1"/>
        <v>2100</v>
      </c>
      <c r="I11" s="29"/>
      <c r="J11" s="29">
        <f t="shared" si="0"/>
        <v>0</v>
      </c>
    </row>
    <row r="12" spans="1:10" x14ac:dyDescent="0.25">
      <c r="A12" s="6" t="s">
        <v>57</v>
      </c>
      <c r="B12" s="81"/>
      <c r="C12" s="21" t="s">
        <v>13</v>
      </c>
      <c r="D12" s="15" t="s">
        <v>3</v>
      </c>
      <c r="E12" s="18" t="s">
        <v>51</v>
      </c>
      <c r="F12" s="12">
        <v>3000</v>
      </c>
      <c r="G12" s="83">
        <v>0.3</v>
      </c>
      <c r="H12" s="29">
        <f t="shared" si="1"/>
        <v>2100</v>
      </c>
      <c r="I12" s="29"/>
      <c r="J12" s="29">
        <f t="shared" si="0"/>
        <v>0</v>
      </c>
    </row>
    <row r="13" spans="1:10" x14ac:dyDescent="0.25">
      <c r="A13" s="6" t="s">
        <v>57</v>
      </c>
      <c r="B13" s="81"/>
      <c r="C13" s="21" t="s">
        <v>14</v>
      </c>
      <c r="D13" s="15" t="s">
        <v>3</v>
      </c>
      <c r="E13" s="18" t="s">
        <v>51</v>
      </c>
      <c r="F13" s="12">
        <v>3000</v>
      </c>
      <c r="G13" s="83">
        <v>0.3</v>
      </c>
      <c r="H13" s="29">
        <f t="shared" si="1"/>
        <v>2100</v>
      </c>
      <c r="I13" s="29"/>
      <c r="J13" s="29">
        <f t="shared" si="0"/>
        <v>0</v>
      </c>
    </row>
    <row r="14" spans="1:10" x14ac:dyDescent="0.25">
      <c r="A14" s="6" t="s">
        <v>57</v>
      </c>
      <c r="B14" s="81"/>
      <c r="C14" s="21" t="s">
        <v>15</v>
      </c>
      <c r="D14" s="15" t="s">
        <v>3</v>
      </c>
      <c r="E14" s="18" t="s">
        <v>51</v>
      </c>
      <c r="F14" s="12">
        <v>3000</v>
      </c>
      <c r="G14" s="83">
        <v>0.3</v>
      </c>
      <c r="H14" s="29">
        <f t="shared" si="1"/>
        <v>2100</v>
      </c>
      <c r="I14" s="29"/>
      <c r="J14" s="29">
        <f t="shared" si="0"/>
        <v>0</v>
      </c>
    </row>
    <row r="15" spans="1:10" x14ac:dyDescent="0.25">
      <c r="A15" s="6" t="s">
        <v>57</v>
      </c>
      <c r="B15" s="81"/>
      <c r="C15" s="21" t="s">
        <v>16</v>
      </c>
      <c r="D15" s="15" t="s">
        <v>3</v>
      </c>
      <c r="E15" s="18" t="s">
        <v>51</v>
      </c>
      <c r="F15" s="12">
        <v>3000</v>
      </c>
      <c r="G15" s="83">
        <v>0.3</v>
      </c>
      <c r="H15" s="29">
        <f t="shared" si="1"/>
        <v>2100</v>
      </c>
      <c r="I15" s="29"/>
      <c r="J15" s="29">
        <f t="shared" si="0"/>
        <v>0</v>
      </c>
    </row>
    <row r="16" spans="1:10" x14ac:dyDescent="0.25">
      <c r="A16" s="6" t="s">
        <v>57</v>
      </c>
      <c r="B16" s="81"/>
      <c r="C16" s="21" t="s">
        <v>17</v>
      </c>
      <c r="D16" s="15" t="s">
        <v>3</v>
      </c>
      <c r="E16" s="18" t="s">
        <v>51</v>
      </c>
      <c r="F16" s="12">
        <v>3000</v>
      </c>
      <c r="G16" s="83">
        <v>0.3</v>
      </c>
      <c r="H16" s="29">
        <f t="shared" si="1"/>
        <v>2100</v>
      </c>
      <c r="I16" s="29"/>
      <c r="J16" s="29">
        <f t="shared" si="0"/>
        <v>0</v>
      </c>
    </row>
    <row r="17" spans="1:10" x14ac:dyDescent="0.25">
      <c r="A17" s="6" t="s">
        <v>57</v>
      </c>
      <c r="B17" s="81"/>
      <c r="C17" s="21" t="s">
        <v>18</v>
      </c>
      <c r="D17" s="15" t="s">
        <v>3</v>
      </c>
      <c r="E17" s="18" t="s">
        <v>51</v>
      </c>
      <c r="F17" s="12">
        <v>3000</v>
      </c>
      <c r="G17" s="83">
        <v>0.3</v>
      </c>
      <c r="H17" s="29">
        <f t="shared" si="1"/>
        <v>2100</v>
      </c>
      <c r="I17" s="29"/>
      <c r="J17" s="29">
        <f t="shared" si="0"/>
        <v>0</v>
      </c>
    </row>
    <row r="18" spans="1:10" x14ac:dyDescent="0.25">
      <c r="A18" s="6" t="s">
        <v>57</v>
      </c>
      <c r="B18" s="81"/>
      <c r="C18" s="21" t="s">
        <v>19</v>
      </c>
      <c r="D18" s="15" t="s">
        <v>3</v>
      </c>
      <c r="E18" s="18" t="s">
        <v>51</v>
      </c>
      <c r="F18" s="12">
        <v>3000</v>
      </c>
      <c r="G18" s="83">
        <v>0.3</v>
      </c>
      <c r="H18" s="29">
        <f t="shared" si="1"/>
        <v>2100</v>
      </c>
      <c r="I18" s="29"/>
      <c r="J18" s="29">
        <f t="shared" si="0"/>
        <v>0</v>
      </c>
    </row>
    <row r="19" spans="1:10" x14ac:dyDescent="0.25">
      <c r="A19" s="6" t="s">
        <v>57</v>
      </c>
      <c r="B19" s="81"/>
      <c r="C19" s="21" t="s">
        <v>20</v>
      </c>
      <c r="D19" s="15" t="s">
        <v>3</v>
      </c>
      <c r="E19" s="18" t="s">
        <v>51</v>
      </c>
      <c r="F19" s="12">
        <v>3000</v>
      </c>
      <c r="G19" s="83">
        <v>0.3</v>
      </c>
      <c r="H19" s="29">
        <f t="shared" si="1"/>
        <v>2100</v>
      </c>
      <c r="I19" s="29"/>
      <c r="J19" s="29">
        <f t="shared" si="0"/>
        <v>0</v>
      </c>
    </row>
    <row r="20" spans="1:10" x14ac:dyDescent="0.25">
      <c r="A20" s="6" t="s">
        <v>57</v>
      </c>
      <c r="B20" s="81"/>
      <c r="C20" s="21" t="s">
        <v>21</v>
      </c>
      <c r="D20" s="15" t="s">
        <v>3</v>
      </c>
      <c r="E20" s="18" t="s">
        <v>51</v>
      </c>
      <c r="F20" s="12">
        <v>3000</v>
      </c>
      <c r="G20" s="83">
        <v>0.3</v>
      </c>
      <c r="H20" s="29">
        <f t="shared" si="1"/>
        <v>2100</v>
      </c>
      <c r="I20" s="29"/>
      <c r="J20" s="29">
        <f t="shared" si="0"/>
        <v>0</v>
      </c>
    </row>
    <row r="21" spans="1:10" x14ac:dyDescent="0.25">
      <c r="A21" s="6" t="s">
        <v>57</v>
      </c>
      <c r="B21" s="81"/>
      <c r="C21" s="21" t="s">
        <v>22</v>
      </c>
      <c r="D21" s="15" t="s">
        <v>3</v>
      </c>
      <c r="E21" s="18" t="s">
        <v>51</v>
      </c>
      <c r="F21" s="12">
        <v>3000</v>
      </c>
      <c r="G21" s="83">
        <v>0.3</v>
      </c>
      <c r="H21" s="29">
        <f t="shared" si="1"/>
        <v>2100</v>
      </c>
      <c r="I21" s="29"/>
      <c r="J21" s="29">
        <f t="shared" si="0"/>
        <v>0</v>
      </c>
    </row>
    <row r="22" spans="1:10" x14ac:dyDescent="0.25">
      <c r="A22" s="6" t="s">
        <v>57</v>
      </c>
      <c r="B22" s="81"/>
      <c r="C22" s="21" t="s">
        <v>23</v>
      </c>
      <c r="D22" s="15" t="s">
        <v>3</v>
      </c>
      <c r="E22" s="18" t="s">
        <v>51</v>
      </c>
      <c r="F22" s="12">
        <v>3000</v>
      </c>
      <c r="G22" s="83">
        <v>0.3</v>
      </c>
      <c r="H22" s="29">
        <f t="shared" si="1"/>
        <v>2100</v>
      </c>
      <c r="I22" s="29"/>
      <c r="J22" s="29">
        <f t="shared" si="0"/>
        <v>0</v>
      </c>
    </row>
    <row r="23" spans="1:10" ht="15.75" thickBot="1" x14ac:dyDescent="0.3">
      <c r="A23" s="7" t="s">
        <v>57</v>
      </c>
      <c r="B23" s="82"/>
      <c r="C23" s="22" t="s">
        <v>24</v>
      </c>
      <c r="D23" s="16" t="s">
        <v>3</v>
      </c>
      <c r="E23" s="19" t="s">
        <v>51</v>
      </c>
      <c r="F23" s="13">
        <v>3000</v>
      </c>
      <c r="G23" s="83">
        <v>0.3</v>
      </c>
      <c r="H23" s="29">
        <f t="shared" si="1"/>
        <v>2100</v>
      </c>
      <c r="I23" s="29"/>
      <c r="J23" s="29">
        <f t="shared" si="0"/>
        <v>0</v>
      </c>
    </row>
    <row r="24" spans="1:10" x14ac:dyDescent="0.25">
      <c r="A24" s="9" t="s">
        <v>57</v>
      </c>
      <c r="B24" s="81"/>
      <c r="C24" s="21" t="s">
        <v>25</v>
      </c>
      <c r="D24" s="15" t="s">
        <v>3</v>
      </c>
      <c r="E24" s="18" t="s">
        <v>2</v>
      </c>
      <c r="F24" s="24">
        <v>1200</v>
      </c>
      <c r="G24" s="83">
        <v>0.3</v>
      </c>
      <c r="H24" s="29">
        <f t="shared" si="1"/>
        <v>840</v>
      </c>
      <c r="I24" s="29"/>
      <c r="J24" s="29">
        <f t="shared" ref="J24:J49" si="2">H24*I24</f>
        <v>0</v>
      </c>
    </row>
    <row r="25" spans="1:10" x14ac:dyDescent="0.25">
      <c r="A25" s="9" t="s">
        <v>57</v>
      </c>
      <c r="B25" s="81"/>
      <c r="C25" s="21" t="s">
        <v>26</v>
      </c>
      <c r="D25" s="15" t="s">
        <v>3</v>
      </c>
      <c r="E25" s="18" t="s">
        <v>2</v>
      </c>
      <c r="F25" s="24">
        <v>1200</v>
      </c>
      <c r="G25" s="83">
        <v>0.3</v>
      </c>
      <c r="H25" s="29">
        <f t="shared" si="1"/>
        <v>840</v>
      </c>
      <c r="I25" s="29"/>
      <c r="J25" s="29">
        <f t="shared" si="2"/>
        <v>0</v>
      </c>
    </row>
    <row r="26" spans="1:10" x14ac:dyDescent="0.25">
      <c r="A26" s="9" t="s">
        <v>57</v>
      </c>
      <c r="B26" s="81"/>
      <c r="C26" s="21" t="s">
        <v>27</v>
      </c>
      <c r="D26" s="15" t="s">
        <v>3</v>
      </c>
      <c r="E26" s="18" t="s">
        <v>2</v>
      </c>
      <c r="F26" s="24">
        <v>1200</v>
      </c>
      <c r="G26" s="83">
        <v>0.3</v>
      </c>
      <c r="H26" s="29">
        <f t="shared" si="1"/>
        <v>840</v>
      </c>
      <c r="I26" s="29"/>
      <c r="J26" s="29">
        <f t="shared" si="2"/>
        <v>0</v>
      </c>
    </row>
    <row r="27" spans="1:10" x14ac:dyDescent="0.25">
      <c r="A27" s="9" t="s">
        <v>57</v>
      </c>
      <c r="B27" s="81"/>
      <c r="C27" s="21" t="s">
        <v>28</v>
      </c>
      <c r="D27" s="15" t="s">
        <v>3</v>
      </c>
      <c r="E27" s="18" t="s">
        <v>2</v>
      </c>
      <c r="F27" s="24">
        <v>1200</v>
      </c>
      <c r="G27" s="83">
        <v>0.3</v>
      </c>
      <c r="H27" s="29">
        <f t="shared" si="1"/>
        <v>840</v>
      </c>
      <c r="I27" s="29"/>
      <c r="J27" s="29">
        <f t="shared" si="2"/>
        <v>0</v>
      </c>
    </row>
    <row r="28" spans="1:10" x14ac:dyDescent="0.25">
      <c r="A28" s="9" t="s">
        <v>57</v>
      </c>
      <c r="B28" s="81"/>
      <c r="C28" s="21" t="s">
        <v>29</v>
      </c>
      <c r="D28" s="15" t="s">
        <v>3</v>
      </c>
      <c r="E28" s="18" t="s">
        <v>2</v>
      </c>
      <c r="F28" s="24">
        <v>1200</v>
      </c>
      <c r="G28" s="83">
        <v>0.3</v>
      </c>
      <c r="H28" s="29">
        <f t="shared" si="1"/>
        <v>840</v>
      </c>
      <c r="I28" s="29"/>
      <c r="J28" s="29">
        <f t="shared" si="2"/>
        <v>0</v>
      </c>
    </row>
    <row r="29" spans="1:10" x14ac:dyDescent="0.25">
      <c r="A29" s="9" t="s">
        <v>57</v>
      </c>
      <c r="B29" s="81"/>
      <c r="C29" s="21" t="s">
        <v>30</v>
      </c>
      <c r="D29" s="15" t="s">
        <v>3</v>
      </c>
      <c r="E29" s="18" t="s">
        <v>2</v>
      </c>
      <c r="F29" s="24">
        <v>1200</v>
      </c>
      <c r="G29" s="83">
        <v>0.3</v>
      </c>
      <c r="H29" s="29">
        <f t="shared" si="1"/>
        <v>840</v>
      </c>
      <c r="I29" s="29"/>
      <c r="J29" s="29">
        <f t="shared" si="2"/>
        <v>0</v>
      </c>
    </row>
    <row r="30" spans="1:10" x14ac:dyDescent="0.25">
      <c r="A30" s="9" t="s">
        <v>57</v>
      </c>
      <c r="B30" s="81"/>
      <c r="C30" s="21" t="s">
        <v>31</v>
      </c>
      <c r="D30" s="15" t="s">
        <v>3</v>
      </c>
      <c r="E30" s="18" t="s">
        <v>2</v>
      </c>
      <c r="F30" s="24">
        <v>1200</v>
      </c>
      <c r="G30" s="83">
        <v>0.3</v>
      </c>
      <c r="H30" s="29">
        <f t="shared" si="1"/>
        <v>840</v>
      </c>
      <c r="I30" s="29"/>
      <c r="J30" s="29">
        <f t="shared" si="2"/>
        <v>0</v>
      </c>
    </row>
    <row r="31" spans="1:10" x14ac:dyDescent="0.25">
      <c r="A31" s="9" t="s">
        <v>57</v>
      </c>
      <c r="B31" s="81"/>
      <c r="C31" s="21" t="s">
        <v>32</v>
      </c>
      <c r="D31" s="15" t="s">
        <v>3</v>
      </c>
      <c r="E31" s="18" t="s">
        <v>2</v>
      </c>
      <c r="F31" s="24">
        <v>1200</v>
      </c>
      <c r="G31" s="83">
        <v>0.3</v>
      </c>
      <c r="H31" s="29">
        <f t="shared" si="1"/>
        <v>840</v>
      </c>
      <c r="I31" s="29"/>
      <c r="J31" s="29">
        <f t="shared" si="2"/>
        <v>0</v>
      </c>
    </row>
    <row r="32" spans="1:10" x14ac:dyDescent="0.25">
      <c r="A32" s="9" t="s">
        <v>57</v>
      </c>
      <c r="B32" s="81"/>
      <c r="C32" s="21" t="s">
        <v>33</v>
      </c>
      <c r="D32" s="15" t="s">
        <v>3</v>
      </c>
      <c r="E32" s="18" t="s">
        <v>2</v>
      </c>
      <c r="F32" s="24">
        <v>1200</v>
      </c>
      <c r="G32" s="83">
        <v>0.3</v>
      </c>
      <c r="H32" s="29">
        <f t="shared" si="1"/>
        <v>840</v>
      </c>
      <c r="I32" s="29"/>
      <c r="J32" s="29">
        <f t="shared" si="2"/>
        <v>0</v>
      </c>
    </row>
    <row r="33" spans="1:10" x14ac:dyDescent="0.25">
      <c r="A33" s="9" t="s">
        <v>57</v>
      </c>
      <c r="B33" s="81"/>
      <c r="C33" s="21" t="s">
        <v>34</v>
      </c>
      <c r="D33" s="15" t="s">
        <v>3</v>
      </c>
      <c r="E33" s="18" t="s">
        <v>2</v>
      </c>
      <c r="F33" s="24">
        <v>1200</v>
      </c>
      <c r="G33" s="83">
        <v>0.3</v>
      </c>
      <c r="H33" s="29">
        <f t="shared" si="1"/>
        <v>840</v>
      </c>
      <c r="I33" s="29"/>
      <c r="J33" s="29">
        <f t="shared" si="2"/>
        <v>0</v>
      </c>
    </row>
    <row r="34" spans="1:10" x14ac:dyDescent="0.25">
      <c r="A34" s="9" t="s">
        <v>57</v>
      </c>
      <c r="B34" s="81"/>
      <c r="C34" s="21" t="s">
        <v>35</v>
      </c>
      <c r="D34" s="15" t="s">
        <v>3</v>
      </c>
      <c r="E34" s="18" t="s">
        <v>2</v>
      </c>
      <c r="F34" s="24">
        <v>1200</v>
      </c>
      <c r="G34" s="83">
        <v>0.3</v>
      </c>
      <c r="H34" s="29">
        <f t="shared" si="1"/>
        <v>840</v>
      </c>
      <c r="I34" s="29"/>
      <c r="J34" s="29">
        <f t="shared" si="2"/>
        <v>0</v>
      </c>
    </row>
    <row r="35" spans="1:10" x14ac:dyDescent="0.25">
      <c r="A35" s="9" t="s">
        <v>57</v>
      </c>
      <c r="B35" s="81"/>
      <c r="C35" s="21" t="s">
        <v>36</v>
      </c>
      <c r="D35" s="15" t="s">
        <v>3</v>
      </c>
      <c r="E35" s="18" t="s">
        <v>2</v>
      </c>
      <c r="F35" s="24">
        <v>1200</v>
      </c>
      <c r="G35" s="83">
        <v>0.3</v>
      </c>
      <c r="H35" s="29">
        <f t="shared" si="1"/>
        <v>840</v>
      </c>
      <c r="I35" s="29"/>
      <c r="J35" s="29">
        <f t="shared" si="2"/>
        <v>0</v>
      </c>
    </row>
    <row r="36" spans="1:10" x14ac:dyDescent="0.25">
      <c r="A36" s="9" t="s">
        <v>57</v>
      </c>
      <c r="B36" s="81"/>
      <c r="C36" s="21" t="s">
        <v>37</v>
      </c>
      <c r="D36" s="15" t="s">
        <v>3</v>
      </c>
      <c r="E36" s="18" t="s">
        <v>2</v>
      </c>
      <c r="F36" s="24">
        <v>1200</v>
      </c>
      <c r="G36" s="83">
        <v>0.3</v>
      </c>
      <c r="H36" s="29">
        <f t="shared" si="1"/>
        <v>840</v>
      </c>
      <c r="I36" s="29"/>
      <c r="J36" s="29">
        <f t="shared" si="2"/>
        <v>0</v>
      </c>
    </row>
    <row r="37" spans="1:10" x14ac:dyDescent="0.25">
      <c r="A37" s="9" t="s">
        <v>57</v>
      </c>
      <c r="B37" s="81"/>
      <c r="C37" s="21" t="s">
        <v>38</v>
      </c>
      <c r="D37" s="15" t="s">
        <v>3</v>
      </c>
      <c r="E37" s="18" t="s">
        <v>2</v>
      </c>
      <c r="F37" s="24">
        <v>1200</v>
      </c>
      <c r="G37" s="83">
        <v>0.3</v>
      </c>
      <c r="H37" s="29">
        <f t="shared" si="1"/>
        <v>840</v>
      </c>
      <c r="I37" s="29"/>
      <c r="J37" s="29">
        <f t="shared" si="2"/>
        <v>0</v>
      </c>
    </row>
    <row r="38" spans="1:10" ht="15.75" thickBot="1" x14ac:dyDescent="0.3">
      <c r="A38" s="10" t="s">
        <v>57</v>
      </c>
      <c r="B38" s="82"/>
      <c r="C38" s="22" t="s">
        <v>39</v>
      </c>
      <c r="D38" s="16" t="s">
        <v>3</v>
      </c>
      <c r="E38" s="19" t="s">
        <v>2</v>
      </c>
      <c r="F38" s="25">
        <v>1200</v>
      </c>
      <c r="G38" s="83">
        <v>0.3</v>
      </c>
      <c r="H38" s="29">
        <f t="shared" si="1"/>
        <v>840</v>
      </c>
      <c r="I38" s="29"/>
      <c r="J38" s="29">
        <f t="shared" si="2"/>
        <v>0</v>
      </c>
    </row>
    <row r="39" spans="1:10" x14ac:dyDescent="0.25">
      <c r="A39" s="9" t="s">
        <v>57</v>
      </c>
      <c r="B39" s="81"/>
      <c r="C39" s="18" t="s">
        <v>40</v>
      </c>
      <c r="D39" s="27" t="s">
        <v>3</v>
      </c>
      <c r="E39" s="21" t="s">
        <v>93</v>
      </c>
      <c r="F39" s="24">
        <v>800</v>
      </c>
      <c r="G39" s="83">
        <v>0.3</v>
      </c>
      <c r="H39" s="29">
        <f t="shared" si="1"/>
        <v>560</v>
      </c>
      <c r="I39" s="29"/>
      <c r="J39" s="29">
        <f t="shared" si="2"/>
        <v>0</v>
      </c>
    </row>
    <row r="40" spans="1:10" x14ac:dyDescent="0.25">
      <c r="A40" s="9" t="s">
        <v>57</v>
      </c>
      <c r="B40" s="81"/>
      <c r="C40" s="18" t="s">
        <v>41</v>
      </c>
      <c r="D40" s="27" t="s">
        <v>3</v>
      </c>
      <c r="E40" s="21" t="s">
        <v>93</v>
      </c>
      <c r="F40" s="24">
        <v>800</v>
      </c>
      <c r="G40" s="83">
        <v>0.3</v>
      </c>
      <c r="H40" s="29">
        <f t="shared" si="1"/>
        <v>560</v>
      </c>
      <c r="I40" s="29"/>
      <c r="J40" s="29">
        <f t="shared" si="2"/>
        <v>0</v>
      </c>
    </row>
    <row r="41" spans="1:10" x14ac:dyDescent="0.25">
      <c r="A41" s="9" t="s">
        <v>57</v>
      </c>
      <c r="B41" s="81"/>
      <c r="C41" s="18" t="s">
        <v>42</v>
      </c>
      <c r="D41" s="27" t="s">
        <v>3</v>
      </c>
      <c r="E41" s="21" t="s">
        <v>93</v>
      </c>
      <c r="F41" s="24">
        <v>800</v>
      </c>
      <c r="G41" s="83">
        <v>0.3</v>
      </c>
      <c r="H41" s="29">
        <f t="shared" si="1"/>
        <v>560</v>
      </c>
      <c r="I41" s="29"/>
      <c r="J41" s="29">
        <f t="shared" si="2"/>
        <v>0</v>
      </c>
    </row>
    <row r="42" spans="1:10" x14ac:dyDescent="0.25">
      <c r="A42" s="9" t="s">
        <v>57</v>
      </c>
      <c r="B42" s="81"/>
      <c r="C42" s="18" t="s">
        <v>43</v>
      </c>
      <c r="D42" s="27" t="s">
        <v>3</v>
      </c>
      <c r="E42" s="21" t="s">
        <v>93</v>
      </c>
      <c r="F42" s="24">
        <v>800</v>
      </c>
      <c r="G42" s="83">
        <v>0.3</v>
      </c>
      <c r="H42" s="29">
        <f t="shared" si="1"/>
        <v>560</v>
      </c>
      <c r="I42" s="29"/>
      <c r="J42" s="29">
        <f t="shared" si="2"/>
        <v>0</v>
      </c>
    </row>
    <row r="43" spans="1:10" x14ac:dyDescent="0.25">
      <c r="A43" s="9" t="s">
        <v>57</v>
      </c>
      <c r="B43" s="81"/>
      <c r="C43" s="18" t="s">
        <v>44</v>
      </c>
      <c r="D43" s="27" t="s">
        <v>3</v>
      </c>
      <c r="E43" s="21" t="s">
        <v>93</v>
      </c>
      <c r="F43" s="24">
        <v>800</v>
      </c>
      <c r="G43" s="83">
        <v>0.3</v>
      </c>
      <c r="H43" s="29">
        <f t="shared" si="1"/>
        <v>560</v>
      </c>
      <c r="I43" s="29"/>
      <c r="J43" s="29">
        <f t="shared" si="2"/>
        <v>0</v>
      </c>
    </row>
    <row r="44" spans="1:10" x14ac:dyDescent="0.25">
      <c r="A44" s="9" t="s">
        <v>57</v>
      </c>
      <c r="B44" s="81"/>
      <c r="C44" s="18" t="s">
        <v>45</v>
      </c>
      <c r="D44" s="27" t="s">
        <v>3</v>
      </c>
      <c r="E44" s="21" t="s">
        <v>93</v>
      </c>
      <c r="F44" s="24">
        <v>800</v>
      </c>
      <c r="G44" s="83">
        <v>0.3</v>
      </c>
      <c r="H44" s="29">
        <f t="shared" si="1"/>
        <v>560</v>
      </c>
      <c r="I44" s="29"/>
      <c r="J44" s="29">
        <f t="shared" si="2"/>
        <v>0</v>
      </c>
    </row>
    <row r="45" spans="1:10" x14ac:dyDescent="0.25">
      <c r="A45" s="9" t="s">
        <v>57</v>
      </c>
      <c r="B45" s="81"/>
      <c r="C45" s="18" t="s">
        <v>46</v>
      </c>
      <c r="D45" s="27" t="s">
        <v>3</v>
      </c>
      <c r="E45" s="21" t="s">
        <v>93</v>
      </c>
      <c r="F45" s="24">
        <v>800</v>
      </c>
      <c r="G45" s="83">
        <v>0.3</v>
      </c>
      <c r="H45" s="29">
        <f t="shared" si="1"/>
        <v>560</v>
      </c>
      <c r="I45" s="29"/>
      <c r="J45" s="29">
        <f t="shared" si="2"/>
        <v>0</v>
      </c>
    </row>
    <row r="46" spans="1:10" ht="15.75" thickBot="1" x14ac:dyDescent="0.3">
      <c r="A46" s="10" t="s">
        <v>57</v>
      </c>
      <c r="B46" s="82"/>
      <c r="C46" s="19" t="s">
        <v>47</v>
      </c>
      <c r="D46" s="28" t="s">
        <v>3</v>
      </c>
      <c r="E46" s="21" t="s">
        <v>93</v>
      </c>
      <c r="F46" s="25">
        <v>800</v>
      </c>
      <c r="G46" s="83">
        <v>0.3</v>
      </c>
      <c r="H46" s="29">
        <f t="shared" si="1"/>
        <v>560</v>
      </c>
      <c r="I46" s="29"/>
      <c r="J46" s="29">
        <f t="shared" si="2"/>
        <v>0</v>
      </c>
    </row>
    <row r="47" spans="1:10" x14ac:dyDescent="0.25">
      <c r="A47" s="8" t="s">
        <v>57</v>
      </c>
      <c r="B47" s="80">
        <v>340004</v>
      </c>
      <c r="C47" s="17" t="s">
        <v>60</v>
      </c>
      <c r="D47" s="26" t="s">
        <v>3</v>
      </c>
      <c r="E47" s="20" t="s">
        <v>52</v>
      </c>
      <c r="F47" s="23">
        <v>800</v>
      </c>
      <c r="G47" s="83">
        <v>0.3</v>
      </c>
      <c r="H47" s="29">
        <f t="shared" si="1"/>
        <v>560</v>
      </c>
      <c r="I47" s="29"/>
      <c r="J47" s="29">
        <f t="shared" si="2"/>
        <v>0</v>
      </c>
    </row>
    <row r="48" spans="1:10" x14ac:dyDescent="0.25">
      <c r="A48" s="9" t="s">
        <v>57</v>
      </c>
      <c r="B48" s="81"/>
      <c r="C48" s="18" t="s">
        <v>61</v>
      </c>
      <c r="D48" s="27" t="s">
        <v>3</v>
      </c>
      <c r="E48" s="21" t="s">
        <v>52</v>
      </c>
      <c r="F48" s="24">
        <v>800</v>
      </c>
      <c r="G48" s="83">
        <v>0.3</v>
      </c>
      <c r="H48" s="29">
        <f t="shared" si="1"/>
        <v>560</v>
      </c>
      <c r="I48" s="29"/>
      <c r="J48" s="29">
        <f t="shared" si="2"/>
        <v>0</v>
      </c>
    </row>
    <row r="49" spans="1:10" x14ac:dyDescent="0.25">
      <c r="A49" s="9" t="s">
        <v>57</v>
      </c>
      <c r="B49" s="81"/>
      <c r="C49" s="18" t="s">
        <v>62</v>
      </c>
      <c r="D49" s="27" t="s">
        <v>3</v>
      </c>
      <c r="E49" s="21" t="s">
        <v>52</v>
      </c>
      <c r="F49" s="24">
        <v>800</v>
      </c>
      <c r="G49" s="83">
        <v>0.3</v>
      </c>
      <c r="H49" s="29">
        <f t="shared" si="1"/>
        <v>560</v>
      </c>
      <c r="I49" s="29"/>
      <c r="J49" s="29">
        <f t="shared" si="2"/>
        <v>0</v>
      </c>
    </row>
    <row r="50" spans="1:10" x14ac:dyDescent="0.25">
      <c r="A50" s="9" t="s">
        <v>57</v>
      </c>
      <c r="B50" s="81"/>
      <c r="C50" s="18" t="s">
        <v>63</v>
      </c>
      <c r="D50" s="27" t="s">
        <v>3</v>
      </c>
      <c r="E50" s="21" t="s">
        <v>52</v>
      </c>
      <c r="F50" s="24">
        <v>800</v>
      </c>
      <c r="G50" s="83">
        <v>0.3</v>
      </c>
      <c r="H50" s="29">
        <f t="shared" si="1"/>
        <v>560</v>
      </c>
      <c r="I50" s="29"/>
      <c r="J50" s="29">
        <f t="shared" ref="J50:J54" si="3">H50*I50</f>
        <v>0</v>
      </c>
    </row>
    <row r="51" spans="1:10" x14ac:dyDescent="0.25">
      <c r="A51" s="9" t="s">
        <v>57</v>
      </c>
      <c r="B51" s="81"/>
      <c r="C51" s="18" t="s">
        <v>64</v>
      </c>
      <c r="D51" s="27" t="s">
        <v>3</v>
      </c>
      <c r="E51" s="21" t="s">
        <v>52</v>
      </c>
      <c r="F51" s="24">
        <v>800</v>
      </c>
      <c r="G51" s="83">
        <v>0.3</v>
      </c>
      <c r="H51" s="29">
        <f t="shared" si="1"/>
        <v>560</v>
      </c>
      <c r="I51" s="29"/>
      <c r="J51" s="29">
        <f t="shared" si="3"/>
        <v>0</v>
      </c>
    </row>
    <row r="52" spans="1:10" x14ac:dyDescent="0.25">
      <c r="A52" s="9" t="s">
        <v>57</v>
      </c>
      <c r="B52" s="81"/>
      <c r="C52" s="18" t="s">
        <v>48</v>
      </c>
      <c r="D52" s="27" t="s">
        <v>3</v>
      </c>
      <c r="E52" s="21" t="s">
        <v>52</v>
      </c>
      <c r="F52" s="24">
        <v>800</v>
      </c>
      <c r="G52" s="83">
        <v>0.3</v>
      </c>
      <c r="H52" s="29">
        <f t="shared" si="1"/>
        <v>560</v>
      </c>
      <c r="I52" s="29"/>
      <c r="J52" s="29">
        <f t="shared" si="3"/>
        <v>0</v>
      </c>
    </row>
    <row r="53" spans="1:10" x14ac:dyDescent="0.25">
      <c r="A53" s="9" t="s">
        <v>57</v>
      </c>
      <c r="B53" s="81"/>
      <c r="C53" s="18" t="s">
        <v>49</v>
      </c>
      <c r="D53" s="27" t="s">
        <v>3</v>
      </c>
      <c r="E53" s="21" t="s">
        <v>52</v>
      </c>
      <c r="F53" s="24">
        <v>800</v>
      </c>
      <c r="G53" s="83">
        <v>0.3</v>
      </c>
      <c r="H53" s="29">
        <f t="shared" si="1"/>
        <v>560</v>
      </c>
      <c r="I53" s="29"/>
      <c r="J53" s="29">
        <f t="shared" si="3"/>
        <v>0</v>
      </c>
    </row>
    <row r="54" spans="1:10" ht="15.75" thickBot="1" x14ac:dyDescent="0.3">
      <c r="A54" s="10" t="s">
        <v>57</v>
      </c>
      <c r="B54" s="82"/>
      <c r="C54" s="19" t="s">
        <v>50</v>
      </c>
      <c r="D54" s="28" t="s">
        <v>3</v>
      </c>
      <c r="E54" s="22" t="s">
        <v>52</v>
      </c>
      <c r="F54" s="25">
        <v>800</v>
      </c>
      <c r="G54" s="83">
        <v>0.3</v>
      </c>
      <c r="H54" s="29">
        <f t="shared" si="1"/>
        <v>560</v>
      </c>
      <c r="I54" s="29"/>
      <c r="J54" s="29">
        <f t="shared" si="3"/>
        <v>0</v>
      </c>
    </row>
    <row r="55" spans="1:10" x14ac:dyDescent="0.25">
      <c r="A55" t="s">
        <v>4</v>
      </c>
    </row>
  </sheetData>
  <mergeCells count="4">
    <mergeCell ref="B47:B54"/>
    <mergeCell ref="B5:B23"/>
    <mergeCell ref="B24:B38"/>
    <mergeCell ref="B39:B46"/>
  </mergeCells>
  <pageMargins left="0.45" right="0.4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3"/>
  <sheetViews>
    <sheetView workbookViewId="0"/>
  </sheetViews>
  <sheetFormatPr baseColWidth="10" defaultColWidth="9.140625" defaultRowHeight="15" x14ac:dyDescent="0.25"/>
  <cols>
    <col min="5" max="5" width="23.7109375" bestFit="1" customWidth="1"/>
    <col min="9" max="9" width="9.140625" style="76"/>
  </cols>
  <sheetData>
    <row r="2" spans="2:10" ht="15.75" thickBot="1" x14ac:dyDescent="0.3">
      <c r="D2" t="s">
        <v>0</v>
      </c>
      <c r="E2" s="4" t="s">
        <v>58</v>
      </c>
      <c r="F2" s="1" t="s">
        <v>90</v>
      </c>
      <c r="G2" s="2" t="s">
        <v>67</v>
      </c>
      <c r="H2" t="s">
        <v>66</v>
      </c>
      <c r="I2" s="76" t="s">
        <v>70</v>
      </c>
      <c r="J2" t="s">
        <v>68</v>
      </c>
    </row>
    <row r="3" spans="2:10" x14ac:dyDescent="0.25">
      <c r="B3" s="35" t="s">
        <v>57</v>
      </c>
      <c r="C3" s="36"/>
      <c r="D3" s="37">
        <v>341000</v>
      </c>
      <c r="E3" s="55" t="s">
        <v>73</v>
      </c>
      <c r="F3" s="38" t="s">
        <v>54</v>
      </c>
      <c r="G3" s="39">
        <v>199</v>
      </c>
      <c r="H3" s="83">
        <v>0.3</v>
      </c>
      <c r="I3" s="77">
        <f>G3-(G3*H3)</f>
        <v>139.30000000000001</v>
      </c>
      <c r="J3" s="29"/>
    </row>
    <row r="4" spans="2:10" x14ac:dyDescent="0.25">
      <c r="B4" s="46" t="s">
        <v>57</v>
      </c>
      <c r="C4" s="47"/>
      <c r="D4" s="64"/>
      <c r="E4" s="65" t="s">
        <v>72</v>
      </c>
      <c r="F4" s="66" t="s">
        <v>74</v>
      </c>
      <c r="G4" s="49">
        <v>199</v>
      </c>
      <c r="H4" s="83">
        <v>0.3</v>
      </c>
      <c r="I4" s="77">
        <f t="shared" ref="I4:I23" si="0">G4-(G4*H4)</f>
        <v>139.30000000000001</v>
      </c>
      <c r="J4" s="29"/>
    </row>
    <row r="5" spans="2:10" x14ac:dyDescent="0.25">
      <c r="B5" s="40" t="s">
        <v>57</v>
      </c>
      <c r="C5" s="29"/>
      <c r="D5" s="32">
        <v>341001</v>
      </c>
      <c r="E5" s="56" t="s">
        <v>75</v>
      </c>
      <c r="F5" s="30" t="s">
        <v>55</v>
      </c>
      <c r="G5" s="31">
        <v>199</v>
      </c>
      <c r="H5" s="83">
        <v>0.3</v>
      </c>
      <c r="I5" s="77">
        <f t="shared" si="0"/>
        <v>139.30000000000001</v>
      </c>
      <c r="J5" s="29"/>
    </row>
    <row r="6" spans="2:10" x14ac:dyDescent="0.25">
      <c r="B6" s="40" t="s">
        <v>57</v>
      </c>
      <c r="C6" s="29"/>
      <c r="D6" s="33">
        <v>341002</v>
      </c>
      <c r="E6" s="56" t="s">
        <v>76</v>
      </c>
      <c r="F6" s="30" t="s">
        <v>54</v>
      </c>
      <c r="G6" s="31">
        <v>199</v>
      </c>
      <c r="H6" s="83">
        <v>0.3</v>
      </c>
      <c r="I6" s="77">
        <f t="shared" si="0"/>
        <v>139.30000000000001</v>
      </c>
      <c r="J6" s="29"/>
    </row>
    <row r="7" spans="2:10" ht="15.75" thickBot="1" x14ac:dyDescent="0.3">
      <c r="B7" s="41" t="s">
        <v>57</v>
      </c>
      <c r="C7" s="42"/>
      <c r="D7" s="50">
        <v>341003</v>
      </c>
      <c r="E7" s="57" t="s">
        <v>77</v>
      </c>
      <c r="F7" s="51" t="s">
        <v>55</v>
      </c>
      <c r="G7" s="45">
        <v>199</v>
      </c>
      <c r="H7" s="83">
        <v>0.3</v>
      </c>
      <c r="I7" s="77">
        <f t="shared" si="0"/>
        <v>139.30000000000001</v>
      </c>
      <c r="J7" s="29"/>
    </row>
    <row r="8" spans="2:10" ht="15.75" thickBot="1" x14ac:dyDescent="0.3">
      <c r="B8" s="67" t="s">
        <v>57</v>
      </c>
      <c r="C8" s="63"/>
      <c r="D8" s="68"/>
      <c r="E8" s="69" t="s">
        <v>78</v>
      </c>
      <c r="F8" s="70" t="s">
        <v>54</v>
      </c>
      <c r="G8" s="71">
        <v>299</v>
      </c>
      <c r="H8" s="83">
        <v>0.3</v>
      </c>
      <c r="I8" s="77">
        <f t="shared" si="0"/>
        <v>209.3</v>
      </c>
      <c r="J8" s="29"/>
    </row>
    <row r="9" spans="2:10" x14ac:dyDescent="0.25">
      <c r="B9" s="35" t="s">
        <v>57</v>
      </c>
      <c r="C9" s="36"/>
      <c r="D9" s="52">
        <v>341004</v>
      </c>
      <c r="E9" s="55" t="s">
        <v>79</v>
      </c>
      <c r="F9" s="38" t="s">
        <v>59</v>
      </c>
      <c r="G9" s="39">
        <v>299</v>
      </c>
      <c r="H9" s="83">
        <v>0.3</v>
      </c>
      <c r="I9" s="77">
        <f t="shared" si="0"/>
        <v>209.3</v>
      </c>
      <c r="J9" s="29"/>
    </row>
    <row r="10" spans="2:10" ht="15.75" thickBot="1" x14ac:dyDescent="0.3">
      <c r="B10" s="41" t="s">
        <v>57</v>
      </c>
      <c r="C10" s="42"/>
      <c r="D10" s="53">
        <v>341005</v>
      </c>
      <c r="E10" s="57" t="s">
        <v>5</v>
      </c>
      <c r="F10" s="51" t="s">
        <v>56</v>
      </c>
      <c r="G10" s="45">
        <v>299</v>
      </c>
      <c r="H10" s="83">
        <v>0.3</v>
      </c>
      <c r="I10" s="77">
        <f t="shared" si="0"/>
        <v>209.3</v>
      </c>
      <c r="J10" s="29"/>
    </row>
    <row r="11" spans="2:10" x14ac:dyDescent="0.25">
      <c r="B11" s="35" t="s">
        <v>57</v>
      </c>
      <c r="C11" s="36"/>
      <c r="D11" s="54">
        <v>341006</v>
      </c>
      <c r="E11" s="55" t="s">
        <v>80</v>
      </c>
      <c r="F11" s="73"/>
      <c r="G11" s="39">
        <v>249</v>
      </c>
      <c r="H11" s="83">
        <v>0.3</v>
      </c>
      <c r="I11" s="77">
        <f t="shared" si="0"/>
        <v>174.3</v>
      </c>
      <c r="J11" s="29"/>
    </row>
    <row r="12" spans="2:10" x14ac:dyDescent="0.25">
      <c r="B12" s="40" t="s">
        <v>57</v>
      </c>
      <c r="C12" s="29"/>
      <c r="D12" s="34">
        <v>341007</v>
      </c>
      <c r="E12" s="56" t="s">
        <v>81</v>
      </c>
      <c r="F12" s="74"/>
      <c r="G12" s="31">
        <v>249</v>
      </c>
      <c r="H12" s="83">
        <v>0.3</v>
      </c>
      <c r="I12" s="77">
        <f t="shared" si="0"/>
        <v>174.3</v>
      </c>
      <c r="J12" s="29"/>
    </row>
    <row r="13" spans="2:10" ht="15.75" thickBot="1" x14ac:dyDescent="0.3">
      <c r="B13" s="41" t="s">
        <v>57</v>
      </c>
      <c r="C13" s="42"/>
      <c r="D13" s="43">
        <v>341008</v>
      </c>
      <c r="E13" s="57" t="s">
        <v>82</v>
      </c>
      <c r="F13" s="75"/>
      <c r="G13" s="45">
        <v>249</v>
      </c>
      <c r="H13" s="83">
        <v>0.3</v>
      </c>
      <c r="I13" s="77">
        <f t="shared" si="0"/>
        <v>174.3</v>
      </c>
      <c r="J13" s="29"/>
    </row>
    <row r="14" spans="2:10" x14ac:dyDescent="0.25">
      <c r="B14" s="67" t="s">
        <v>57</v>
      </c>
      <c r="C14" s="63"/>
      <c r="D14" s="72"/>
      <c r="E14" s="69" t="s">
        <v>83</v>
      </c>
      <c r="F14" s="62"/>
      <c r="G14" s="71">
        <v>249</v>
      </c>
      <c r="H14" s="83">
        <v>0.3</v>
      </c>
      <c r="I14" s="77">
        <f t="shared" si="0"/>
        <v>174.3</v>
      </c>
      <c r="J14" s="29"/>
    </row>
    <row r="15" spans="2:10" x14ac:dyDescent="0.25">
      <c r="B15" s="67" t="s">
        <v>57</v>
      </c>
      <c r="C15" s="63"/>
      <c r="D15" s="72"/>
      <c r="E15" s="69" t="s">
        <v>84</v>
      </c>
      <c r="F15" s="62"/>
      <c r="G15" s="71">
        <v>249</v>
      </c>
      <c r="H15" s="83">
        <v>0.3</v>
      </c>
      <c r="I15" s="77">
        <f t="shared" si="0"/>
        <v>174.3</v>
      </c>
      <c r="J15" s="29"/>
    </row>
    <row r="16" spans="2:10" x14ac:dyDescent="0.25">
      <c r="B16" s="67" t="s">
        <v>57</v>
      </c>
      <c r="C16" s="63"/>
      <c r="D16" s="72"/>
      <c r="E16" s="69" t="s">
        <v>85</v>
      </c>
      <c r="F16" s="62"/>
      <c r="G16" s="71">
        <v>249</v>
      </c>
      <c r="H16" s="83">
        <v>0.3</v>
      </c>
      <c r="I16" s="77">
        <f t="shared" si="0"/>
        <v>174.3</v>
      </c>
      <c r="J16" s="29"/>
    </row>
    <row r="17" spans="2:10" x14ac:dyDescent="0.25">
      <c r="B17" s="67" t="s">
        <v>57</v>
      </c>
      <c r="C17" s="63"/>
      <c r="D17" s="72"/>
      <c r="E17" s="69" t="s">
        <v>86</v>
      </c>
      <c r="F17" s="62"/>
      <c r="G17" s="71">
        <v>249</v>
      </c>
      <c r="H17" s="83">
        <v>0.3</v>
      </c>
      <c r="I17" s="77">
        <f t="shared" si="0"/>
        <v>174.3</v>
      </c>
      <c r="J17" s="29"/>
    </row>
    <row r="18" spans="2:10" x14ac:dyDescent="0.25">
      <c r="B18" s="67" t="s">
        <v>57</v>
      </c>
      <c r="C18" s="63"/>
      <c r="D18" s="72"/>
      <c r="E18" s="69" t="s">
        <v>87</v>
      </c>
      <c r="F18" s="62"/>
      <c r="G18" s="71">
        <v>249</v>
      </c>
      <c r="H18" s="83">
        <v>0.3</v>
      </c>
      <c r="I18" s="77">
        <f t="shared" si="0"/>
        <v>174.3</v>
      </c>
      <c r="J18" s="29"/>
    </row>
    <row r="19" spans="2:10" x14ac:dyDescent="0.25">
      <c r="B19" s="46" t="s">
        <v>57</v>
      </c>
      <c r="C19" s="47"/>
      <c r="D19" s="48">
        <v>341009</v>
      </c>
      <c r="E19" s="58" t="s">
        <v>88</v>
      </c>
      <c r="F19" s="48" t="s">
        <v>54</v>
      </c>
      <c r="G19" s="49">
        <v>169</v>
      </c>
      <c r="H19" s="83">
        <v>0.3</v>
      </c>
      <c r="I19" s="77">
        <f t="shared" si="0"/>
        <v>118.30000000000001</v>
      </c>
      <c r="J19" s="29"/>
    </row>
    <row r="20" spans="2:10" ht="15.75" thickBot="1" x14ac:dyDescent="0.3">
      <c r="B20" s="41" t="s">
        <v>57</v>
      </c>
      <c r="C20" s="42"/>
      <c r="D20" s="44">
        <v>341010</v>
      </c>
      <c r="E20" s="59" t="s">
        <v>89</v>
      </c>
      <c r="F20" s="44" t="s">
        <v>55</v>
      </c>
      <c r="G20" s="45">
        <v>169</v>
      </c>
      <c r="H20" s="83">
        <v>0.3</v>
      </c>
      <c r="I20" s="77">
        <f t="shared" si="0"/>
        <v>118.30000000000001</v>
      </c>
      <c r="J20" s="29"/>
    </row>
    <row r="21" spans="2:10" x14ac:dyDescent="0.25">
      <c r="G21" s="3"/>
      <c r="I21" s="78"/>
    </row>
    <row r="22" spans="2:10" x14ac:dyDescent="0.25">
      <c r="B22" s="29" t="s">
        <v>57</v>
      </c>
      <c r="C22" s="29"/>
      <c r="D22" s="29"/>
      <c r="E22" s="29" t="s">
        <v>91</v>
      </c>
      <c r="F22" s="29" t="s">
        <v>55</v>
      </c>
      <c r="G22" s="79">
        <v>1499</v>
      </c>
      <c r="H22" s="83">
        <v>0.3</v>
      </c>
      <c r="I22" s="77">
        <f t="shared" si="0"/>
        <v>1049.3</v>
      </c>
      <c r="J22" s="29"/>
    </row>
    <row r="23" spans="2:10" x14ac:dyDescent="0.25">
      <c r="B23" s="29" t="s">
        <v>57</v>
      </c>
      <c r="C23" s="29"/>
      <c r="D23" s="29"/>
      <c r="E23" s="29" t="s">
        <v>92</v>
      </c>
      <c r="F23" s="29" t="s">
        <v>55</v>
      </c>
      <c r="G23" s="29">
        <v>2499</v>
      </c>
      <c r="H23" s="83">
        <v>0.3</v>
      </c>
      <c r="I23" s="77">
        <f t="shared" si="0"/>
        <v>1749.3000000000002</v>
      </c>
      <c r="J23" s="29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Staver</vt:lpstr>
      <vt:lpstr>Tilbehør</vt:lpstr>
      <vt:lpstr>Sheet3</vt:lpstr>
    </vt:vector>
  </TitlesOfParts>
  <Company>Jenfaith Group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Anders</dc:creator>
  <cp:lastModifiedBy>Ytre-Eide</cp:lastModifiedBy>
  <cp:lastPrinted>2014-08-26T10:57:07Z</cp:lastPrinted>
  <dcterms:created xsi:type="dcterms:W3CDTF">2014-01-21T12:37:11Z</dcterms:created>
  <dcterms:modified xsi:type="dcterms:W3CDTF">2015-10-27T12:44:09Z</dcterms:modified>
</cp:coreProperties>
</file>