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ÅRSMØTET 2016\"/>
    </mc:Choice>
  </mc:AlternateContent>
  <bookViews>
    <workbookView xWindow="0" yWindow="0" windowWidth="28800" windowHeight="124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77" i="1"/>
  <c r="D79" i="1"/>
  <c r="D83" i="1" s="1"/>
  <c r="C77" i="1"/>
  <c r="C25" i="1"/>
  <c r="C79" i="1" l="1"/>
  <c r="C83" i="1" s="1"/>
</calcChain>
</file>

<file path=xl/sharedStrings.xml><?xml version="1.0" encoding="utf-8"?>
<sst xmlns="http://schemas.openxmlformats.org/spreadsheetml/2006/main" count="80" uniqueCount="77">
  <si>
    <t>Budsjett 2015/2016</t>
  </si>
  <si>
    <t>DRIFTSINNTEKTER</t>
  </si>
  <si>
    <t>Sponsorinntekter, avgiftspliktig</t>
  </si>
  <si>
    <t>Ammunisjonssalg</t>
  </si>
  <si>
    <t>Kafesalg</t>
  </si>
  <si>
    <t>Div. innt.</t>
  </si>
  <si>
    <t>Dugnadsinntekter</t>
  </si>
  <si>
    <t>Parkering</t>
  </si>
  <si>
    <t>Egenandel renn</t>
  </si>
  <si>
    <t>Lysløyperenn</t>
  </si>
  <si>
    <t>Egenandel samlinger</t>
  </si>
  <si>
    <t>Egenandel div. arrangemnet</t>
  </si>
  <si>
    <t>Startkontingent skiskyting</t>
  </si>
  <si>
    <t>Startkontingent langrenn</t>
  </si>
  <si>
    <t>Kommunale tilskudd</t>
  </si>
  <si>
    <t>Andre tilskudd</t>
  </si>
  <si>
    <t>Gaver</t>
  </si>
  <si>
    <t>Utleie Sagstua/ anlegget</t>
  </si>
  <si>
    <t>Annen leieinntekt</t>
  </si>
  <si>
    <t>Medlemskontingent/treningsavg.</t>
  </si>
  <si>
    <t>Grasrotandel</t>
  </si>
  <si>
    <t>Payback</t>
  </si>
  <si>
    <t>Sommerskiskole</t>
  </si>
  <si>
    <t>DRIFTSKOSTNADER</t>
  </si>
  <si>
    <t>Startkontingent ol. skiskyting</t>
  </si>
  <si>
    <t>Startkontingent kombinert/ hopp</t>
  </si>
  <si>
    <t>Startkontingent annet</t>
  </si>
  <si>
    <t>Utlegg utøvere, viderefaktureres</t>
  </si>
  <si>
    <t>Treningssamlinger</t>
  </si>
  <si>
    <t>Div. kostn. trening</t>
  </si>
  <si>
    <t>Refusjon utøvere</t>
  </si>
  <si>
    <t>Klubbklær</t>
  </si>
  <si>
    <t>Varekjøp Kafè ol.</t>
  </si>
  <si>
    <t>Kostn. ved arrangement</t>
  </si>
  <si>
    <t>Sanitet</t>
  </si>
  <si>
    <t>Våpen</t>
  </si>
  <si>
    <t>Kjøp ammunisjon</t>
  </si>
  <si>
    <t>Div. utstyr skiskyting</t>
  </si>
  <si>
    <t>Div. utstyr</t>
  </si>
  <si>
    <t>Kostnader Sommerskiskole</t>
  </si>
  <si>
    <t>Leie lokaler</t>
  </si>
  <si>
    <t>Strøm, varme m.m</t>
  </si>
  <si>
    <t>Festeavgift ol.</t>
  </si>
  <si>
    <t>Leie datasystemer</t>
  </si>
  <si>
    <t>Annen leiekostnad</t>
  </si>
  <si>
    <t>Bensin, diesel/olje</t>
  </si>
  <si>
    <t>Renovasjon, vann, avløp o.l.</t>
  </si>
  <si>
    <t>Div. utstyr til Veldre Sag</t>
  </si>
  <si>
    <t>Løypekjøring</t>
  </si>
  <si>
    <t>Snøbrøyting Veldre Sag</t>
  </si>
  <si>
    <t>Skisporet.no</t>
  </si>
  <si>
    <t>Reparasjoner og vedlikehold løypemaskin</t>
  </si>
  <si>
    <t>Rep. og vedlikehold anlegg</t>
  </si>
  <si>
    <t>Regnskap</t>
  </si>
  <si>
    <t>Kontorrekvisita</t>
  </si>
  <si>
    <t>Trykksak</t>
  </si>
  <si>
    <t>Tilstelning/arrangementer</t>
  </si>
  <si>
    <t>Kurs/møter</t>
  </si>
  <si>
    <t>Telefon og datakommunikasjon</t>
  </si>
  <si>
    <t>Porto</t>
  </si>
  <si>
    <t>Forsikringspremie</t>
  </si>
  <si>
    <t>Salgskostnad/markedsføring</t>
  </si>
  <si>
    <t>Annonser/trykking</t>
  </si>
  <si>
    <t>Hjemmeside/info.</t>
  </si>
  <si>
    <t>Gaver/ blomster</t>
  </si>
  <si>
    <t>Premier</t>
  </si>
  <si>
    <t>Lagskontingent krets</t>
  </si>
  <si>
    <t>FIS-lisens</t>
  </si>
  <si>
    <t>Styre-/årsmøte</t>
  </si>
  <si>
    <t>Bank og kortgebyrer</t>
  </si>
  <si>
    <t>Øreavrunding</t>
  </si>
  <si>
    <t>Div.kostnad</t>
  </si>
  <si>
    <t>Avskrvninger</t>
  </si>
  <si>
    <t>Resultat etter avskrivninger</t>
  </si>
  <si>
    <t>Budsjett 2016</t>
  </si>
  <si>
    <t>Budsjett MjøsSki 2016</t>
  </si>
  <si>
    <t>DRIFTSRESULTAT FØR AVSKRIVNINGER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</si>
</sst>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2E8B5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3" fontId="1" fillId="0" borderId="0" xfId="0" applyNumberFormat="1" applyFont="1" applyFill="1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3" fontId="0" fillId="2" borderId="0" xfId="0" applyNumberFormat="1" applyFill="1"/>
    <xf numFmtId="3" fontId="1" fillId="2" borderId="0" xfId="0" applyNumberFormat="1" applyFont="1" applyFill="1"/>
    <xf numFmtId="3" fontId="0" fillId="0" borderId="0" xfId="0" applyNumberFormat="1"/>
    <xf numFmtId="3" fontId="0" fillId="0" borderId="0" xfId="0" applyNumberFormat="1" applyFill="1"/>
    <xf numFmtId="3" fontId="0" fillId="0" borderId="0" xfId="0" applyNumberFormat="1" applyFont="1" applyFill="1"/>
    <xf numFmtId="0" fontId="0" fillId="0" borderId="0" xfId="0" applyFill="1"/>
    <xf numFmtId="3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topLeftCell="A49" workbookViewId="0">
      <selection activeCell="C79" sqref="C79"/>
    </sheetView>
  </sheetViews>
  <sheetFormatPr baseColWidth="10" defaultRowHeight="15" x14ac:dyDescent="0.25"/>
  <cols>
    <col min="1" max="1" width="11.7109375" customWidth="1"/>
    <col min="2" max="2" width="38.7109375" bestFit="1" customWidth="1"/>
    <col min="3" max="3" width="20.42578125" style="10" customWidth="1"/>
    <col min="4" max="4" width="17.85546875" bestFit="1" customWidth="1"/>
  </cols>
  <sheetData>
    <row r="1" spans="1:4" ht="18.75" x14ac:dyDescent="0.3">
      <c r="A1" s="1" t="s">
        <v>75</v>
      </c>
    </row>
    <row r="2" spans="1:4" ht="15.75" x14ac:dyDescent="0.25">
      <c r="A2" s="2"/>
      <c r="C2" s="14" t="s">
        <v>74</v>
      </c>
      <c r="D2" s="3" t="s">
        <v>0</v>
      </c>
    </row>
    <row r="3" spans="1:4" x14ac:dyDescent="0.25">
      <c r="A3" s="4"/>
      <c r="B3" s="5" t="s">
        <v>1</v>
      </c>
      <c r="C3" s="8"/>
      <c r="D3" s="6"/>
    </row>
    <row r="4" spans="1:4" x14ac:dyDescent="0.25">
      <c r="A4">
        <v>3000</v>
      </c>
      <c r="B4" s="7" t="s">
        <v>2</v>
      </c>
      <c r="C4" s="8">
        <v>360000</v>
      </c>
      <c r="D4" s="11">
        <v>360000</v>
      </c>
    </row>
    <row r="5" spans="1:4" x14ac:dyDescent="0.25">
      <c r="A5">
        <v>3110</v>
      </c>
      <c r="B5" s="7" t="s">
        <v>3</v>
      </c>
      <c r="C5" s="8">
        <v>30000</v>
      </c>
      <c r="D5" s="11">
        <v>30000</v>
      </c>
    </row>
    <row r="6" spans="1:4" x14ac:dyDescent="0.25">
      <c r="A6">
        <v>3150</v>
      </c>
      <c r="B6" s="7" t="s">
        <v>4</v>
      </c>
      <c r="C6" s="8">
        <v>50000</v>
      </c>
      <c r="D6" s="11">
        <v>50000</v>
      </c>
    </row>
    <row r="7" spans="1:4" x14ac:dyDescent="0.25">
      <c r="A7">
        <v>3160</v>
      </c>
      <c r="B7" s="7" t="s">
        <v>5</v>
      </c>
      <c r="C7" s="8">
        <v>70000</v>
      </c>
      <c r="D7" s="11">
        <v>70000</v>
      </c>
    </row>
    <row r="8" spans="1:4" x14ac:dyDescent="0.25">
      <c r="A8">
        <v>3170</v>
      </c>
      <c r="B8" s="7" t="s">
        <v>6</v>
      </c>
      <c r="C8" s="8">
        <v>75000</v>
      </c>
      <c r="D8" s="11">
        <v>80000</v>
      </c>
    </row>
    <row r="9" spans="1:4" x14ac:dyDescent="0.25">
      <c r="A9">
        <v>3180</v>
      </c>
      <c r="B9" s="7" t="s">
        <v>7</v>
      </c>
      <c r="C9" s="8">
        <v>15000</v>
      </c>
      <c r="D9" s="11">
        <v>15000</v>
      </c>
    </row>
    <row r="10" spans="1:4" x14ac:dyDescent="0.25">
      <c r="A10">
        <v>3200</v>
      </c>
      <c r="B10" s="7" t="s">
        <v>8</v>
      </c>
      <c r="C10" s="8">
        <v>50000</v>
      </c>
      <c r="D10" s="11">
        <v>50000</v>
      </c>
    </row>
    <row r="11" spans="1:4" x14ac:dyDescent="0.25">
      <c r="A11">
        <v>3210</v>
      </c>
      <c r="B11" s="7" t="s">
        <v>9</v>
      </c>
      <c r="C11" s="8">
        <v>45000</v>
      </c>
      <c r="D11" s="11">
        <v>40000</v>
      </c>
    </row>
    <row r="12" spans="1:4" x14ac:dyDescent="0.25">
      <c r="A12">
        <v>3220</v>
      </c>
      <c r="B12" s="7" t="s">
        <v>10</v>
      </c>
      <c r="C12" s="8">
        <v>0</v>
      </c>
      <c r="D12" s="11"/>
    </row>
    <row r="13" spans="1:4" x14ac:dyDescent="0.25">
      <c r="A13">
        <v>3230</v>
      </c>
      <c r="B13" s="7" t="s">
        <v>11</v>
      </c>
      <c r="C13" s="8">
        <v>0</v>
      </c>
      <c r="D13" s="11"/>
    </row>
    <row r="14" spans="1:4" x14ac:dyDescent="0.25">
      <c r="A14">
        <v>3240</v>
      </c>
      <c r="B14" s="7" t="s">
        <v>12</v>
      </c>
      <c r="C14" s="8">
        <v>10000</v>
      </c>
      <c r="D14" s="11">
        <v>10000</v>
      </c>
    </row>
    <row r="15" spans="1:4" x14ac:dyDescent="0.25">
      <c r="A15">
        <v>3245</v>
      </c>
      <c r="B15" s="7" t="s">
        <v>13</v>
      </c>
      <c r="C15" s="8">
        <v>40000</v>
      </c>
      <c r="D15" s="11">
        <v>40000</v>
      </c>
    </row>
    <row r="16" spans="1:4" x14ac:dyDescent="0.25">
      <c r="A16">
        <v>3410</v>
      </c>
      <c r="B16" s="7" t="s">
        <v>14</v>
      </c>
      <c r="C16" s="8">
        <v>200000</v>
      </c>
      <c r="D16" s="11">
        <v>160000</v>
      </c>
    </row>
    <row r="17" spans="1:4" x14ac:dyDescent="0.25">
      <c r="A17">
        <v>3420</v>
      </c>
      <c r="B17" s="7" t="s">
        <v>15</v>
      </c>
      <c r="C17" s="8">
        <v>80000</v>
      </c>
      <c r="D17" s="11">
        <v>80000</v>
      </c>
    </row>
    <row r="18" spans="1:4" x14ac:dyDescent="0.25">
      <c r="A18">
        <v>3430</v>
      </c>
      <c r="B18" s="7" t="s">
        <v>16</v>
      </c>
      <c r="C18" s="8">
        <v>5000</v>
      </c>
      <c r="D18" s="11">
        <v>5000</v>
      </c>
    </row>
    <row r="19" spans="1:4" x14ac:dyDescent="0.25">
      <c r="A19">
        <v>3600</v>
      </c>
      <c r="B19" s="7" t="s">
        <v>17</v>
      </c>
      <c r="C19" s="8">
        <v>25000</v>
      </c>
      <c r="D19" s="11">
        <v>25000</v>
      </c>
    </row>
    <row r="20" spans="1:4" x14ac:dyDescent="0.25">
      <c r="A20">
        <v>3620</v>
      </c>
      <c r="B20" s="7" t="s">
        <v>18</v>
      </c>
      <c r="C20" s="8">
        <v>0</v>
      </c>
      <c r="D20" s="11"/>
    </row>
    <row r="21" spans="1:4" x14ac:dyDescent="0.25">
      <c r="A21">
        <v>3920</v>
      </c>
      <c r="B21" s="7" t="s">
        <v>19</v>
      </c>
      <c r="C21" s="8">
        <v>160000</v>
      </c>
      <c r="D21" s="11">
        <v>170000</v>
      </c>
    </row>
    <row r="22" spans="1:4" x14ac:dyDescent="0.25">
      <c r="A22">
        <v>3960</v>
      </c>
      <c r="B22" s="7" t="s">
        <v>20</v>
      </c>
      <c r="C22" s="8">
        <v>35000</v>
      </c>
      <c r="D22" s="11">
        <v>30000</v>
      </c>
    </row>
    <row r="23" spans="1:4" x14ac:dyDescent="0.25">
      <c r="A23">
        <v>3970</v>
      </c>
      <c r="B23" s="7" t="s">
        <v>21</v>
      </c>
      <c r="C23" s="8">
        <v>0</v>
      </c>
      <c r="D23" s="12">
        <v>0</v>
      </c>
    </row>
    <row r="24" spans="1:4" x14ac:dyDescent="0.25">
      <c r="A24">
        <v>3980</v>
      </c>
      <c r="B24" s="7" t="s">
        <v>22</v>
      </c>
      <c r="C24" s="8">
        <v>0</v>
      </c>
      <c r="D24" s="12">
        <v>0</v>
      </c>
    </row>
    <row r="25" spans="1:4" x14ac:dyDescent="0.25">
      <c r="A25" s="4"/>
      <c r="B25" s="5" t="s">
        <v>1</v>
      </c>
      <c r="C25" s="9">
        <f>SUM(C4:C24)</f>
        <v>1250000</v>
      </c>
      <c r="D25" s="3">
        <f>SUM(D4:D24)</f>
        <v>1215000</v>
      </c>
    </row>
    <row r="26" spans="1:4" x14ac:dyDescent="0.25">
      <c r="B26" s="7"/>
      <c r="C26" s="8"/>
      <c r="D26" s="11"/>
    </row>
    <row r="27" spans="1:4" x14ac:dyDescent="0.25">
      <c r="B27" s="5" t="s">
        <v>23</v>
      </c>
      <c r="C27" s="8"/>
      <c r="D27" s="3"/>
    </row>
    <row r="28" spans="1:4" x14ac:dyDescent="0.25">
      <c r="A28">
        <v>4010</v>
      </c>
      <c r="B28" s="7" t="s">
        <v>13</v>
      </c>
      <c r="C28" s="8">
        <v>50000</v>
      </c>
      <c r="D28" s="11">
        <v>60000</v>
      </c>
    </row>
    <row r="29" spans="1:4" x14ac:dyDescent="0.25">
      <c r="A29">
        <v>4020</v>
      </c>
      <c r="B29" s="7" t="s">
        <v>24</v>
      </c>
      <c r="C29" s="8">
        <v>30000</v>
      </c>
      <c r="D29" s="11">
        <v>35000</v>
      </c>
    </row>
    <row r="30" spans="1:4" x14ac:dyDescent="0.25">
      <c r="A30">
        <v>4030</v>
      </c>
      <c r="B30" s="7" t="s">
        <v>25</v>
      </c>
      <c r="C30" s="8">
        <v>5000</v>
      </c>
      <c r="D30" s="11">
        <v>3000</v>
      </c>
    </row>
    <row r="31" spans="1:4" x14ac:dyDescent="0.25">
      <c r="A31">
        <v>4040</v>
      </c>
      <c r="B31" s="7" t="s">
        <v>26</v>
      </c>
      <c r="C31" s="8">
        <v>0</v>
      </c>
      <c r="D31" s="11"/>
    </row>
    <row r="32" spans="1:4" x14ac:dyDescent="0.25">
      <c r="A32">
        <v>4060</v>
      </c>
      <c r="B32" s="7" t="s">
        <v>27</v>
      </c>
      <c r="C32" s="8">
        <v>0</v>
      </c>
      <c r="D32" s="11"/>
    </row>
    <row r="33" spans="1:4" x14ac:dyDescent="0.25">
      <c r="A33">
        <v>4100</v>
      </c>
      <c r="B33" s="7" t="s">
        <v>28</v>
      </c>
      <c r="C33" s="8">
        <v>90000</v>
      </c>
      <c r="D33" s="11">
        <v>90000</v>
      </c>
    </row>
    <row r="34" spans="1:4" x14ac:dyDescent="0.25">
      <c r="A34">
        <v>4110</v>
      </c>
      <c r="B34" s="7" t="s">
        <v>29</v>
      </c>
      <c r="C34" s="8">
        <v>110000</v>
      </c>
      <c r="D34" s="11">
        <v>110000</v>
      </c>
    </row>
    <row r="35" spans="1:4" x14ac:dyDescent="0.25">
      <c r="A35">
        <v>4210</v>
      </c>
      <c r="B35" s="7" t="s">
        <v>30</v>
      </c>
      <c r="C35" s="8">
        <v>175000</v>
      </c>
      <c r="D35" s="11">
        <v>125000</v>
      </c>
    </row>
    <row r="36" spans="1:4" x14ac:dyDescent="0.25">
      <c r="A36">
        <v>4220</v>
      </c>
      <c r="B36" s="7" t="s">
        <v>31</v>
      </c>
      <c r="C36" s="8">
        <v>20000</v>
      </c>
      <c r="D36" s="11">
        <v>20000</v>
      </c>
    </row>
    <row r="37" spans="1:4" x14ac:dyDescent="0.25">
      <c r="A37">
        <v>4310</v>
      </c>
      <c r="B37" s="7" t="s">
        <v>32</v>
      </c>
      <c r="C37" s="8">
        <v>30000</v>
      </c>
      <c r="D37" s="11">
        <v>30000</v>
      </c>
    </row>
    <row r="38" spans="1:4" x14ac:dyDescent="0.25">
      <c r="A38">
        <v>4410</v>
      </c>
      <c r="B38" s="7" t="s">
        <v>33</v>
      </c>
      <c r="C38" s="8">
        <v>20000</v>
      </c>
      <c r="D38" s="11">
        <v>15000</v>
      </c>
    </row>
    <row r="39" spans="1:4" x14ac:dyDescent="0.25">
      <c r="A39">
        <v>4411</v>
      </c>
      <c r="B39" s="7" t="s">
        <v>34</v>
      </c>
      <c r="C39" s="8">
        <v>8000</v>
      </c>
      <c r="D39" s="11">
        <v>8000</v>
      </c>
    </row>
    <row r="40" spans="1:4" x14ac:dyDescent="0.25">
      <c r="A40">
        <v>4500</v>
      </c>
      <c r="B40" s="7" t="s">
        <v>35</v>
      </c>
      <c r="C40" s="8">
        <v>5000</v>
      </c>
      <c r="D40" s="11">
        <v>5000</v>
      </c>
    </row>
    <row r="41" spans="1:4" x14ac:dyDescent="0.25">
      <c r="A41">
        <v>4510</v>
      </c>
      <c r="B41" s="7" t="s">
        <v>36</v>
      </c>
      <c r="C41" s="8">
        <v>40000</v>
      </c>
      <c r="D41" s="11">
        <v>40000</v>
      </c>
    </row>
    <row r="42" spans="1:4" x14ac:dyDescent="0.25">
      <c r="A42">
        <v>4520</v>
      </c>
      <c r="B42" s="7" t="s">
        <v>37</v>
      </c>
      <c r="C42" s="8">
        <v>30000</v>
      </c>
      <c r="D42" s="11">
        <v>20000</v>
      </c>
    </row>
    <row r="43" spans="1:4" x14ac:dyDescent="0.25">
      <c r="A43">
        <v>4530</v>
      </c>
      <c r="B43" s="7" t="s">
        <v>38</v>
      </c>
      <c r="C43" s="8">
        <v>30000</v>
      </c>
      <c r="D43" s="11">
        <v>30000</v>
      </c>
    </row>
    <row r="44" spans="1:4" x14ac:dyDescent="0.25">
      <c r="A44">
        <v>4550</v>
      </c>
      <c r="B44" s="7" t="s">
        <v>39</v>
      </c>
      <c r="C44" s="8">
        <v>0</v>
      </c>
      <c r="D44" s="11">
        <v>0</v>
      </c>
    </row>
    <row r="45" spans="1:4" x14ac:dyDescent="0.25">
      <c r="A45">
        <v>6300</v>
      </c>
      <c r="B45" s="7" t="s">
        <v>40</v>
      </c>
      <c r="C45" s="8">
        <v>10000</v>
      </c>
      <c r="D45" s="11">
        <v>10000</v>
      </c>
    </row>
    <row r="46" spans="1:4" x14ac:dyDescent="0.25">
      <c r="A46">
        <v>6340</v>
      </c>
      <c r="B46" s="7" t="s">
        <v>41</v>
      </c>
      <c r="C46" s="8">
        <v>80000</v>
      </c>
      <c r="D46" s="11">
        <v>80000</v>
      </c>
    </row>
    <row r="47" spans="1:4" x14ac:dyDescent="0.25">
      <c r="A47">
        <v>6350</v>
      </c>
      <c r="B47" s="7" t="s">
        <v>42</v>
      </c>
      <c r="C47" s="8">
        <v>16000</v>
      </c>
      <c r="D47" s="11">
        <v>15000</v>
      </c>
    </row>
    <row r="48" spans="1:4" x14ac:dyDescent="0.25">
      <c r="A48">
        <v>6420</v>
      </c>
      <c r="B48" s="7" t="s">
        <v>43</v>
      </c>
      <c r="C48" s="8">
        <v>0</v>
      </c>
      <c r="D48" s="11">
        <v>5000</v>
      </c>
    </row>
    <row r="49" spans="1:4" x14ac:dyDescent="0.25">
      <c r="A49">
        <v>6490</v>
      </c>
      <c r="B49" s="7" t="s">
        <v>44</v>
      </c>
      <c r="C49" s="8">
        <v>0</v>
      </c>
      <c r="D49" s="11"/>
    </row>
    <row r="50" spans="1:4" x14ac:dyDescent="0.25">
      <c r="A50">
        <v>6250</v>
      </c>
      <c r="B50" s="7" t="s">
        <v>45</v>
      </c>
      <c r="C50" s="8">
        <v>50000</v>
      </c>
      <c r="D50" s="11">
        <v>60000</v>
      </c>
    </row>
    <row r="51" spans="1:4" x14ac:dyDescent="0.25">
      <c r="A51">
        <v>6320</v>
      </c>
      <c r="B51" s="7" t="s">
        <v>46</v>
      </c>
      <c r="C51" s="8">
        <v>20000</v>
      </c>
      <c r="D51" s="11">
        <v>20000</v>
      </c>
    </row>
    <row r="52" spans="1:4" x14ac:dyDescent="0.25">
      <c r="A52">
        <v>6570</v>
      </c>
      <c r="B52" s="7" t="s">
        <v>47</v>
      </c>
      <c r="C52" s="8">
        <v>10000</v>
      </c>
      <c r="D52" s="11">
        <v>10000</v>
      </c>
    </row>
    <row r="53" spans="1:4" x14ac:dyDescent="0.25">
      <c r="A53">
        <v>6571</v>
      </c>
      <c r="B53" s="7" t="s">
        <v>48</v>
      </c>
      <c r="C53" s="8">
        <v>10000</v>
      </c>
      <c r="D53" s="11">
        <v>10000</v>
      </c>
    </row>
    <row r="54" spans="1:4" x14ac:dyDescent="0.25">
      <c r="A54">
        <v>6575</v>
      </c>
      <c r="B54" s="7" t="s">
        <v>49</v>
      </c>
      <c r="C54" s="8">
        <v>25000</v>
      </c>
      <c r="D54" s="11">
        <v>25000</v>
      </c>
    </row>
    <row r="55" spans="1:4" x14ac:dyDescent="0.25">
      <c r="A55">
        <v>6580</v>
      </c>
      <c r="B55" s="7" t="s">
        <v>50</v>
      </c>
      <c r="C55" s="8">
        <v>12000</v>
      </c>
      <c r="D55" s="11">
        <v>12000</v>
      </c>
    </row>
    <row r="56" spans="1:4" x14ac:dyDescent="0.25">
      <c r="A56">
        <v>6620</v>
      </c>
      <c r="B56" s="7" t="s">
        <v>51</v>
      </c>
      <c r="C56" s="8">
        <v>100000</v>
      </c>
      <c r="D56" s="11">
        <v>100000</v>
      </c>
    </row>
    <row r="57" spans="1:4" x14ac:dyDescent="0.25">
      <c r="A57">
        <v>6690</v>
      </c>
      <c r="B57" s="7" t="s">
        <v>52</v>
      </c>
      <c r="C57" s="8">
        <v>10000</v>
      </c>
      <c r="D57" s="11">
        <v>10000</v>
      </c>
    </row>
    <row r="58" spans="1:4" x14ac:dyDescent="0.25">
      <c r="A58">
        <v>6705</v>
      </c>
      <c r="B58" s="7" t="s">
        <v>53</v>
      </c>
      <c r="C58" s="8">
        <v>30000</v>
      </c>
      <c r="D58" s="11">
        <v>30000</v>
      </c>
    </row>
    <row r="59" spans="1:4" x14ac:dyDescent="0.25">
      <c r="A59">
        <v>6800</v>
      </c>
      <c r="B59" s="7" t="s">
        <v>54</v>
      </c>
      <c r="C59" s="8">
        <v>1000</v>
      </c>
      <c r="D59" s="11">
        <v>1000</v>
      </c>
    </row>
    <row r="60" spans="1:4" x14ac:dyDescent="0.25">
      <c r="A60">
        <v>6820</v>
      </c>
      <c r="B60" s="7" t="s">
        <v>55</v>
      </c>
      <c r="C60" s="8">
        <v>1000</v>
      </c>
      <c r="D60" s="11">
        <v>3000</v>
      </c>
    </row>
    <row r="61" spans="1:4" x14ac:dyDescent="0.25">
      <c r="A61">
        <v>6850</v>
      </c>
      <c r="B61" s="7" t="s">
        <v>56</v>
      </c>
      <c r="C61" s="8">
        <v>5000</v>
      </c>
      <c r="D61" s="11">
        <v>5000</v>
      </c>
    </row>
    <row r="62" spans="1:4" x14ac:dyDescent="0.25">
      <c r="A62">
        <v>6860</v>
      </c>
      <c r="B62" s="7" t="s">
        <v>57</v>
      </c>
      <c r="C62" s="8">
        <v>20000</v>
      </c>
      <c r="D62" s="11">
        <v>15000</v>
      </c>
    </row>
    <row r="63" spans="1:4" x14ac:dyDescent="0.25">
      <c r="A63">
        <v>6900</v>
      </c>
      <c r="B63" s="7" t="s">
        <v>58</v>
      </c>
      <c r="C63" s="8">
        <v>5000</v>
      </c>
      <c r="D63" s="11">
        <v>5000</v>
      </c>
    </row>
    <row r="64" spans="1:4" x14ac:dyDescent="0.25">
      <c r="A64">
        <v>6940</v>
      </c>
      <c r="B64" s="7" t="s">
        <v>59</v>
      </c>
      <c r="C64" s="8">
        <v>1000</v>
      </c>
      <c r="D64" s="11">
        <v>1000</v>
      </c>
    </row>
    <row r="65" spans="1:4" x14ac:dyDescent="0.25">
      <c r="A65">
        <v>7500</v>
      </c>
      <c r="B65" s="7" t="s">
        <v>60</v>
      </c>
      <c r="C65" s="8">
        <v>55000</v>
      </c>
      <c r="D65" s="11">
        <v>45000</v>
      </c>
    </row>
    <row r="66" spans="1:4" x14ac:dyDescent="0.25">
      <c r="A66">
        <v>7300</v>
      </c>
      <c r="B66" s="7" t="s">
        <v>61</v>
      </c>
      <c r="C66" s="8">
        <v>1000</v>
      </c>
      <c r="D66" s="11">
        <v>1000</v>
      </c>
    </row>
    <row r="67" spans="1:4" x14ac:dyDescent="0.25">
      <c r="A67">
        <v>7320</v>
      </c>
      <c r="B67" s="7" t="s">
        <v>62</v>
      </c>
      <c r="C67" s="8">
        <v>5000</v>
      </c>
      <c r="D67" s="11">
        <v>5000</v>
      </c>
    </row>
    <row r="68" spans="1:4" x14ac:dyDescent="0.25">
      <c r="A68">
        <v>7330</v>
      </c>
      <c r="B68" s="7" t="s">
        <v>63</v>
      </c>
      <c r="C68" s="8">
        <v>20000</v>
      </c>
      <c r="D68" s="11">
        <v>20000</v>
      </c>
    </row>
    <row r="69" spans="1:4" x14ac:dyDescent="0.25">
      <c r="A69">
        <v>7420</v>
      </c>
      <c r="B69" s="7" t="s">
        <v>64</v>
      </c>
      <c r="C69" s="8">
        <v>2000</v>
      </c>
      <c r="D69" s="11">
        <v>2000</v>
      </c>
    </row>
    <row r="70" spans="1:4" x14ac:dyDescent="0.25">
      <c r="A70">
        <v>7430</v>
      </c>
      <c r="B70" s="7" t="s">
        <v>65</v>
      </c>
      <c r="C70" s="8">
        <v>60000</v>
      </c>
      <c r="D70" s="11">
        <v>60000</v>
      </c>
    </row>
    <row r="71" spans="1:4" x14ac:dyDescent="0.25">
      <c r="A71">
        <v>7450</v>
      </c>
      <c r="B71" s="7" t="s">
        <v>66</v>
      </c>
      <c r="C71" s="8">
        <v>15000</v>
      </c>
      <c r="D71" s="11">
        <v>15000</v>
      </c>
    </row>
    <row r="72" spans="1:4" x14ac:dyDescent="0.25">
      <c r="A72">
        <v>7451</v>
      </c>
      <c r="B72" s="7" t="s">
        <v>67</v>
      </c>
      <c r="C72" s="8">
        <v>5000</v>
      </c>
      <c r="D72" s="11">
        <v>5000</v>
      </c>
    </row>
    <row r="73" spans="1:4" x14ac:dyDescent="0.25">
      <c r="A73">
        <v>7710</v>
      </c>
      <c r="B73" s="7" t="s">
        <v>68</v>
      </c>
      <c r="C73" s="8">
        <v>3000</v>
      </c>
      <c r="D73" s="11">
        <v>3000</v>
      </c>
    </row>
    <row r="74" spans="1:4" x14ac:dyDescent="0.25">
      <c r="A74">
        <v>7770</v>
      </c>
      <c r="B74" s="7" t="s">
        <v>69</v>
      </c>
      <c r="C74" s="8">
        <v>1000</v>
      </c>
      <c r="D74" s="11">
        <v>1000</v>
      </c>
    </row>
    <row r="75" spans="1:4" x14ac:dyDescent="0.25">
      <c r="A75">
        <v>7771</v>
      </c>
      <c r="B75" s="7" t="s">
        <v>70</v>
      </c>
      <c r="C75" s="8">
        <v>0</v>
      </c>
      <c r="D75" s="11"/>
    </row>
    <row r="76" spans="1:4" x14ac:dyDescent="0.25">
      <c r="A76">
        <v>7790</v>
      </c>
      <c r="B76" s="7" t="s">
        <v>71</v>
      </c>
      <c r="C76" s="8">
        <v>4000</v>
      </c>
      <c r="D76" s="11">
        <v>5000</v>
      </c>
    </row>
    <row r="77" spans="1:4" x14ac:dyDescent="0.25">
      <c r="B77" s="5" t="s">
        <v>23</v>
      </c>
      <c r="C77" s="9">
        <f>SUM(C28:C76)</f>
        <v>1220000</v>
      </c>
      <c r="D77" s="3">
        <f>SUM(D28:D76)</f>
        <v>1170000</v>
      </c>
    </row>
    <row r="78" spans="1:4" x14ac:dyDescent="0.25">
      <c r="B78" s="7"/>
      <c r="C78" s="8"/>
      <c r="D78" s="11"/>
    </row>
    <row r="79" spans="1:4" x14ac:dyDescent="0.25">
      <c r="A79" s="4"/>
      <c r="B79" s="5" t="s">
        <v>76</v>
      </c>
      <c r="C79" s="9">
        <f>C25-C77</f>
        <v>30000</v>
      </c>
      <c r="D79" s="3">
        <f>D25-D77</f>
        <v>45000</v>
      </c>
    </row>
    <row r="80" spans="1:4" x14ac:dyDescent="0.25">
      <c r="B80" s="7"/>
      <c r="C80" s="8"/>
      <c r="D80" s="13"/>
    </row>
    <row r="81" spans="1:4" x14ac:dyDescent="0.25">
      <c r="B81" s="5" t="s">
        <v>72</v>
      </c>
      <c r="C81" s="8">
        <v>300000</v>
      </c>
      <c r="D81" s="10">
        <v>300000</v>
      </c>
    </row>
    <row r="82" spans="1:4" x14ac:dyDescent="0.25">
      <c r="C82" s="8"/>
      <c r="D82" s="10"/>
    </row>
    <row r="83" spans="1:4" x14ac:dyDescent="0.25">
      <c r="A83" s="4"/>
      <c r="B83" s="4" t="s">
        <v>73</v>
      </c>
      <c r="C83" s="9">
        <f>C79-C81</f>
        <v>-270000</v>
      </c>
      <c r="D83" s="6">
        <f>D79-D81</f>
        <v>-255000</v>
      </c>
    </row>
    <row r="84" spans="1:4" x14ac:dyDescent="0.25">
      <c r="A84" s="4"/>
      <c r="B84" s="4"/>
      <c r="D8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Visma 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Grønvold</dc:creator>
  <cp:lastModifiedBy>Brit M. Pettersen</cp:lastModifiedBy>
  <dcterms:created xsi:type="dcterms:W3CDTF">2016-02-29T14:53:44Z</dcterms:created>
  <dcterms:modified xsi:type="dcterms:W3CDTF">2016-03-06T16:37:12Z</dcterms:modified>
</cp:coreProperties>
</file>