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AKS77\aks2015\"/>
    </mc:Choice>
  </mc:AlternateContent>
  <bookViews>
    <workbookView xWindow="0" yWindow="0" windowWidth="28800" windowHeight="12330"/>
  </bookViews>
  <sheets>
    <sheet name="PRODUKTER" sheetId="3" r:id="rId1"/>
    <sheet name="BILDER" sheetId="5" r:id="rId2"/>
    <sheet name="STØRRELSER" sheetId="4" r:id="rId3"/>
    <sheet name="BarnSTØRRELSER" sheetId="6" r:id="rId4"/>
  </sheets>
  <calcPr calcId="162913"/>
</workbook>
</file>

<file path=xl/calcChain.xml><?xml version="1.0" encoding="utf-8"?>
<calcChain xmlns="http://schemas.openxmlformats.org/spreadsheetml/2006/main">
  <c r="R2" i="3" l="1"/>
  <c r="R3" i="3"/>
  <c r="P4" i="3"/>
  <c r="R4" i="3" s="1"/>
  <c r="P5" i="3"/>
  <c r="R5" i="3" s="1"/>
  <c r="P6" i="3"/>
  <c r="R6" i="3" s="1"/>
  <c r="P7" i="3"/>
  <c r="R7" i="3" s="1"/>
  <c r="P8" i="3"/>
  <c r="R8" i="3" s="1"/>
  <c r="R9" i="3"/>
  <c r="P10" i="3"/>
  <c r="R10" i="3" s="1"/>
  <c r="P11" i="3"/>
  <c r="R11" i="3" s="1"/>
  <c r="P12" i="3"/>
  <c r="R12" i="3" s="1"/>
  <c r="P13" i="3"/>
  <c r="R13" i="3"/>
  <c r="P14" i="3"/>
  <c r="R14" i="3" s="1"/>
  <c r="P15" i="3"/>
  <c r="R15" i="3" s="1"/>
  <c r="P16" i="3"/>
  <c r="R16" i="3" s="1"/>
  <c r="P17" i="3"/>
  <c r="R17" i="3"/>
  <c r="P18" i="3"/>
  <c r="R18" i="3" s="1"/>
  <c r="R19" i="3"/>
  <c r="P20" i="3"/>
  <c r="R20" i="3" s="1"/>
  <c r="P21" i="3"/>
  <c r="R21" i="3" s="1"/>
  <c r="P22" i="3"/>
  <c r="R22" i="3" s="1"/>
  <c r="P23" i="3"/>
  <c r="R23" i="3" s="1"/>
  <c r="P24" i="3"/>
  <c r="R24" i="3" s="1"/>
  <c r="P25" i="3"/>
  <c r="R25" i="3" s="1"/>
  <c r="P26" i="3"/>
  <c r="R26" i="3" s="1"/>
  <c r="P27" i="3"/>
  <c r="R27" i="3" s="1"/>
  <c r="P28" i="3"/>
  <c r="R28" i="3" s="1"/>
  <c r="P29" i="3"/>
  <c r="R29" i="3" s="1"/>
  <c r="P30" i="3"/>
  <c r="R30" i="3" s="1"/>
  <c r="P31" i="3"/>
  <c r="R31" i="3" s="1"/>
  <c r="P32" i="3"/>
  <c r="R32" i="3" s="1"/>
  <c r="P33" i="3"/>
  <c r="R33" i="3" s="1"/>
  <c r="P34" i="3"/>
  <c r="R34" i="3" s="1"/>
  <c r="P35" i="3"/>
  <c r="R35" i="3" s="1"/>
  <c r="P36" i="3"/>
  <c r="R36" i="3" s="1"/>
  <c r="P37" i="3"/>
  <c r="R37" i="3" s="1"/>
  <c r="R38" i="3"/>
  <c r="R39" i="3" l="1"/>
</calcChain>
</file>

<file path=xl/sharedStrings.xml><?xml version="1.0" encoding="utf-8"?>
<sst xmlns="http://schemas.openxmlformats.org/spreadsheetml/2006/main" count="403" uniqueCount="97">
  <si>
    <t>Kode</t>
  </si>
  <si>
    <t>160/XS</t>
  </si>
  <si>
    <t>S</t>
  </si>
  <si>
    <t>M</t>
  </si>
  <si>
    <t>L</t>
  </si>
  <si>
    <t>XL</t>
  </si>
  <si>
    <t>XXl</t>
  </si>
  <si>
    <t>3XL</t>
  </si>
  <si>
    <t>Total</t>
  </si>
  <si>
    <t>Pris</t>
  </si>
  <si>
    <t>Total pris</t>
  </si>
  <si>
    <t>Trainer LZR Jacket</t>
  </si>
  <si>
    <t>A130.3-L</t>
  </si>
  <si>
    <t>Unisex</t>
  </si>
  <si>
    <t>x</t>
  </si>
  <si>
    <t>Kids</t>
  </si>
  <si>
    <t>Trainer LZR Womens Jacket</t>
  </si>
  <si>
    <t>A116-L</t>
  </si>
  <si>
    <t>Womens</t>
  </si>
  <si>
    <t>Trainer LZR Vest</t>
  </si>
  <si>
    <t>Trainer LZR Pants</t>
  </si>
  <si>
    <t>A135.2-L/SZ</t>
  </si>
  <si>
    <t>Trainer LZR Womens Pants</t>
  </si>
  <si>
    <t>A115-L/SZ</t>
  </si>
  <si>
    <t>Fast LZR Skinsuit</t>
  </si>
  <si>
    <t>C20-L</t>
  </si>
  <si>
    <t>Run LZR T-Shirt</t>
  </si>
  <si>
    <t>C51.1-LVZ/SS</t>
  </si>
  <si>
    <t>Run LZR Womens T-Shirt</t>
  </si>
  <si>
    <t>C52.1-LVZ/SS</t>
  </si>
  <si>
    <t>Zipp LZR Shirt</t>
  </si>
  <si>
    <t>C55.1-LVZ/LS</t>
  </si>
  <si>
    <t>Zipp LZR Womens Shirt</t>
  </si>
  <si>
    <t>C54.1-LVZ/LS</t>
  </si>
  <si>
    <t>Run LZR Singlet</t>
  </si>
  <si>
    <t>C19.1-L</t>
  </si>
  <si>
    <t>Run LZR Womens Singlet</t>
  </si>
  <si>
    <t>C18.1-L</t>
  </si>
  <si>
    <t>Run LZR Womens Short Top</t>
  </si>
  <si>
    <t>C50.1-L</t>
  </si>
  <si>
    <t>Run LZR Womens Hipsters</t>
  </si>
  <si>
    <t>B135-L</t>
  </si>
  <si>
    <t>Run LZR Short Tights</t>
  </si>
  <si>
    <t>B37.4-L</t>
  </si>
  <si>
    <t>Run LZR Long Tights</t>
  </si>
  <si>
    <t>B39.2-LVZ/SZ</t>
  </si>
  <si>
    <t>B139-LVZ/SZ</t>
  </si>
  <si>
    <t>Run LZR Shorts</t>
  </si>
  <si>
    <t>C26.2-L</t>
  </si>
  <si>
    <t>Bi-Elastic LZR Air Headband</t>
  </si>
  <si>
    <t>B49-L</t>
  </si>
  <si>
    <t>Reflect LZR Cap</t>
  </si>
  <si>
    <t>N56-L</t>
  </si>
  <si>
    <t>Reflect LZR Thermo Cap</t>
  </si>
  <si>
    <t>N53-L</t>
  </si>
  <si>
    <t>Bi-Elastic LZR Cap</t>
  </si>
  <si>
    <t>B56-L</t>
  </si>
  <si>
    <t>Bi-Elastic LZR Thermo Cap</t>
  </si>
  <si>
    <t>B53-L</t>
  </si>
  <si>
    <t>Storm Bag 50L</t>
  </si>
  <si>
    <t>S20</t>
  </si>
  <si>
    <t>One size</t>
  </si>
  <si>
    <t>Navn:</t>
  </si>
  <si>
    <t>Mobil:</t>
  </si>
  <si>
    <t>B137-L</t>
  </si>
  <si>
    <t>A117-L</t>
  </si>
  <si>
    <t>Trainer LZR Vest Womens</t>
  </si>
  <si>
    <t>A136.3-L</t>
  </si>
  <si>
    <t>Produkt kode</t>
  </si>
  <si>
    <t>Produkt Navn</t>
  </si>
  <si>
    <t>RUN T-SHIRT</t>
  </si>
  <si>
    <t>RUN WOMENS T-SHIRT</t>
  </si>
  <si>
    <t>ZIPP SHIRT</t>
  </si>
  <si>
    <t>ZIPP WOMENS SHIRT</t>
  </si>
  <si>
    <t>RUN SINGLET</t>
  </si>
  <si>
    <t>RUN WOMENS SINGLET</t>
  </si>
  <si>
    <t>FAST SKINSUIT</t>
  </si>
  <si>
    <t xml:space="preserve"> C50.1-L</t>
  </si>
  <si>
    <t>RUN WOMENS SHORT TOP</t>
  </si>
  <si>
    <t>RUN WOMENS HIPSTERS</t>
  </si>
  <si>
    <t xml:space="preserve">RUN SHORTS </t>
  </si>
  <si>
    <t>RUN SHORT TIGHTSS</t>
  </si>
  <si>
    <t xml:space="preserve"> B137-L</t>
  </si>
  <si>
    <t>RUN WOMENS SHORT TIGHT</t>
  </si>
  <si>
    <t xml:space="preserve">RUN LONG TIGHTS </t>
  </si>
  <si>
    <t>RUN WOMENS LONG TIGHTS</t>
  </si>
  <si>
    <t>TRAINER  VEST</t>
  </si>
  <si>
    <t>TRAINER WOMENS VEST</t>
  </si>
  <si>
    <t>BI-ELASTIC CAP</t>
  </si>
  <si>
    <t>BI-ELASTIC THERMO CAP</t>
  </si>
  <si>
    <t>REFLECT CAP</t>
  </si>
  <si>
    <t>REFLECT THERMO CAP</t>
  </si>
  <si>
    <t>BI-ELASTIC AIR HEADBAND</t>
  </si>
  <si>
    <t>TRAINER JACKET</t>
  </si>
  <si>
    <t>TRAINER WOMENS JACKET</t>
  </si>
  <si>
    <t>TRAINER  PANTS</t>
  </si>
  <si>
    <t>TRAINER WOMENS  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</si>
</sst>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_ ;_ * \-#,##0_ ;_ * &quot;-&quot;_ ;_ @_ "/>
    <numFmt numFmtId="165" formatCode="&quot;kr&quot;\ 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theme="1"/>
      <name val="Candara"/>
      <family val="2"/>
    </font>
    <font>
      <sz val="48"/>
      <color theme="1"/>
      <name val="Arial"/>
      <family val="2"/>
    </font>
    <font>
      <sz val="28"/>
      <color theme="1"/>
      <name val="Arial"/>
      <family val="2"/>
    </font>
    <font>
      <sz val="48"/>
      <name val="Arial"/>
      <family val="2"/>
    </font>
    <font>
      <sz val="48"/>
      <color theme="1"/>
      <name val="Candara"/>
      <family val="2"/>
    </font>
    <font>
      <sz val="48"/>
      <name val="Candara"/>
      <family val="2"/>
    </font>
    <font>
      <b/>
      <sz val="28"/>
      <name val="Calibri"/>
      <family val="2"/>
      <scheme val="minor"/>
    </font>
    <font>
      <sz val="11"/>
      <name val="Calibri"/>
      <family val="2"/>
      <scheme val="minor"/>
    </font>
    <font>
      <sz val="2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</cellStyleXfs>
  <cellXfs count="49">
    <xf numFmtId="0" fontId="0" fillId="0" borderId="0" xfId="0"/>
    <xf numFmtId="0" fontId="6" fillId="0" borderId="0" xfId="11" applyFont="1"/>
    <xf numFmtId="0" fontId="6" fillId="2" borderId="1" xfId="11" applyFont="1" applyFill="1" applyBorder="1" applyAlignment="1">
      <alignment horizontal="left"/>
    </xf>
    <xf numFmtId="0" fontId="6" fillId="2" borderId="1" xfId="11" applyFont="1" applyFill="1" applyBorder="1" applyAlignment="1">
      <alignment horizontal="center"/>
    </xf>
    <xf numFmtId="0" fontId="6" fillId="2" borderId="1" xfId="11" applyFont="1" applyFill="1" applyBorder="1" applyAlignment="1">
      <alignment horizontal="center" wrapText="1"/>
    </xf>
    <xf numFmtId="164" fontId="6" fillId="2" borderId="1" xfId="11" applyNumberFormat="1" applyFont="1" applyFill="1" applyBorder="1" applyAlignment="1"/>
    <xf numFmtId="164" fontId="6" fillId="2" borderId="1" xfId="11" applyNumberFormat="1" applyFont="1" applyFill="1" applyBorder="1" applyAlignment="1">
      <alignment horizontal="center" wrapText="1"/>
    </xf>
    <xf numFmtId="0" fontId="7" fillId="0" borderId="0" xfId="11" applyFont="1"/>
    <xf numFmtId="0" fontId="8" fillId="0" borderId="1" xfId="8" applyFont="1" applyFill="1" applyBorder="1" applyAlignment="1">
      <alignment horizontal="left"/>
    </xf>
    <xf numFmtId="0" fontId="8" fillId="0" borderId="1" xfId="11" applyFont="1" applyFill="1" applyBorder="1" applyAlignment="1">
      <alignment horizontal="left"/>
    </xf>
    <xf numFmtId="0" fontId="6" fillId="0" borderId="1" xfId="11" applyFont="1" applyBorder="1"/>
    <xf numFmtId="0" fontId="6" fillId="3" borderId="1" xfId="11" applyFont="1" applyFill="1" applyBorder="1" applyAlignment="1">
      <alignment horizontal="center" vertical="center"/>
    </xf>
    <xf numFmtId="0" fontId="6" fillId="4" borderId="1" xfId="11" applyFont="1" applyFill="1" applyBorder="1"/>
    <xf numFmtId="1" fontId="6" fillId="0" borderId="1" xfId="11" applyNumberFormat="1" applyFont="1" applyBorder="1"/>
    <xf numFmtId="164" fontId="6" fillId="0" borderId="1" xfId="11" applyNumberFormat="1" applyFont="1" applyBorder="1"/>
    <xf numFmtId="0" fontId="8" fillId="4" borderId="1" xfId="8" applyFont="1" applyFill="1" applyBorder="1" applyAlignment="1">
      <alignment horizontal="left"/>
    </xf>
    <xf numFmtId="0" fontId="6" fillId="0" borderId="1" xfId="11" applyFont="1" applyBorder="1" applyAlignment="1">
      <alignment horizontal="left"/>
    </xf>
    <xf numFmtId="164" fontId="6" fillId="0" borderId="1" xfId="11" applyNumberFormat="1" applyFont="1" applyBorder="1" applyAlignment="1"/>
    <xf numFmtId="0" fontId="8" fillId="0" borderId="1" xfId="11" applyFont="1" applyBorder="1" applyAlignment="1">
      <alignment horizontal="left"/>
    </xf>
    <xf numFmtId="0" fontId="8" fillId="0" borderId="1" xfId="11" applyFont="1" applyBorder="1"/>
    <xf numFmtId="0" fontId="6" fillId="0" borderId="0" xfId="11" applyFont="1" applyAlignment="1">
      <alignment horizontal="left"/>
    </xf>
    <xf numFmtId="164" fontId="6" fillId="0" borderId="2" xfId="11" applyNumberFormat="1" applyFont="1" applyBorder="1" applyAlignment="1"/>
    <xf numFmtId="164" fontId="6" fillId="0" borderId="0" xfId="11" applyNumberFormat="1" applyFont="1" applyAlignment="1"/>
    <xf numFmtId="164" fontId="6" fillId="0" borderId="0" xfId="11" applyNumberFormat="1" applyFont="1"/>
    <xf numFmtId="0" fontId="7" fillId="0" borderId="0" xfId="11" applyFont="1" applyAlignment="1">
      <alignment horizontal="left"/>
    </xf>
    <xf numFmtId="164" fontId="7" fillId="0" borderId="0" xfId="11" applyNumberFormat="1" applyFont="1" applyAlignment="1"/>
    <xf numFmtId="164" fontId="7" fillId="0" borderId="0" xfId="11" applyNumberFormat="1" applyFont="1"/>
    <xf numFmtId="0" fontId="7" fillId="0" borderId="0" xfId="11" applyFont="1" applyBorder="1"/>
    <xf numFmtId="0" fontId="6" fillId="0" borderId="0" xfId="11" applyFont="1" applyBorder="1"/>
    <xf numFmtId="0" fontId="9" fillId="0" borderId="0" xfId="11" applyFont="1" applyBorder="1" applyAlignment="1">
      <alignment horizontal="center"/>
    </xf>
    <xf numFmtId="0" fontId="8" fillId="0" borderId="0" xfId="8" applyFont="1" applyFill="1" applyBorder="1" applyAlignment="1"/>
    <xf numFmtId="165" fontId="9" fillId="0" borderId="0" xfId="11" applyNumberFormat="1" applyFont="1" applyBorder="1"/>
    <xf numFmtId="164" fontId="8" fillId="0" borderId="1" xfId="11" applyNumberFormat="1" applyFont="1" applyBorder="1" applyAlignment="1"/>
    <xf numFmtId="0" fontId="10" fillId="0" borderId="0" xfId="11" applyFont="1" applyFill="1" applyBorder="1" applyAlignment="1">
      <alignment horizontal="center"/>
    </xf>
    <xf numFmtId="0" fontId="5" fillId="0" borderId="0" xfId="11"/>
    <xf numFmtId="0" fontId="11" fillId="0" borderId="4" xfId="1" applyFont="1" applyBorder="1"/>
    <xf numFmtId="0" fontId="11" fillId="0" borderId="1" xfId="1" applyFont="1" applyBorder="1" applyAlignment="1">
      <alignment horizontal="left" vertical="center"/>
    </xf>
    <xf numFmtId="0" fontId="11" fillId="0" borderId="0" xfId="1" applyFont="1" applyBorder="1" applyAlignment="1">
      <alignment horizontal="left" vertical="center"/>
    </xf>
    <xf numFmtId="0" fontId="11" fillId="0" borderId="0" xfId="1" applyFont="1" applyBorder="1"/>
    <xf numFmtId="0" fontId="12" fillId="0" borderId="4" xfId="1" applyFont="1" applyBorder="1"/>
    <xf numFmtId="0" fontId="13" fillId="0" borderId="1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/>
    <xf numFmtId="0" fontId="12" fillId="0" borderId="5" xfId="1" applyFont="1" applyBorder="1"/>
    <xf numFmtId="0" fontId="12" fillId="0" borderId="1" xfId="1" applyFont="1" applyBorder="1"/>
    <xf numFmtId="0" fontId="12" fillId="0" borderId="6" xfId="1" applyFont="1" applyBorder="1"/>
    <xf numFmtId="0" fontId="13" fillId="0" borderId="0" xfId="1" applyFont="1" applyBorder="1" applyAlignment="1">
      <alignment horizontal="left" vertical="center"/>
    </xf>
    <xf numFmtId="0" fontId="1" fillId="0" borderId="0" xfId="1"/>
    <xf numFmtId="0" fontId="6" fillId="0" borderId="3" xfId="11" applyFont="1" applyBorder="1" applyAlignment="1">
      <alignment horizontal="center"/>
    </xf>
  </cellXfs>
  <cellStyles count="12">
    <cellStyle name="Normal" xfId="0" builtinId="0"/>
    <cellStyle name="Normal 118" xfId="2"/>
    <cellStyle name="Normal 118 2" xfId="3"/>
    <cellStyle name="Normal 119" xfId="4"/>
    <cellStyle name="Normal 2" xfId="5"/>
    <cellStyle name="Normal 2 2" xfId="6"/>
    <cellStyle name="Normal 2 3" xfId="7"/>
    <cellStyle name="Normal 2 3 2" xfId="8"/>
    <cellStyle name="Normal 3" xfId="1"/>
    <cellStyle name="Normal 4" xfId="11"/>
    <cellStyle name="Prosent 2" xfId="9"/>
    <cellStyle name="Prosent 3" xfId="10"/>
  </cellStyles>
  <dxfs count="33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0.png"/><Relationship Id="rId3" Type="http://schemas.openxmlformats.org/officeDocument/2006/relationships/image" Target="../media/image7.png"/><Relationship Id="rId7" Type="http://schemas.openxmlformats.org/officeDocument/2006/relationships/image" Target="../media/image12.png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11.png"/><Relationship Id="rId11" Type="http://schemas.openxmlformats.org/officeDocument/2006/relationships/image" Target="../media/image3.png"/><Relationship Id="rId5" Type="http://schemas.openxmlformats.org/officeDocument/2006/relationships/image" Target="../media/image6.png"/><Relationship Id="rId10" Type="http://schemas.openxmlformats.org/officeDocument/2006/relationships/image" Target="../media/image4.png"/><Relationship Id="rId4" Type="http://schemas.openxmlformats.org/officeDocument/2006/relationships/image" Target="../media/image5.png"/><Relationship Id="rId9" Type="http://schemas.openxmlformats.org/officeDocument/2006/relationships/image" Target="../media/image14.png"/><Relationship Id="rId1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3337706</xdr:colOff>
      <xdr:row>11</xdr:row>
      <xdr:rowOff>257175</xdr:rowOff>
    </xdr:from>
    <xdr:ext cx="2257143" cy="1490469"/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5956" y="1943100"/>
          <a:ext cx="2257143" cy="14904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163511</xdr:rowOff>
    </xdr:from>
    <xdr:ext cx="3495238" cy="1709518"/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68536"/>
          <a:ext cx="3495238" cy="1709518"/>
        </a:xfrm>
        <a:prstGeom prst="rect">
          <a:avLst/>
        </a:prstGeom>
      </xdr:spPr>
    </xdr:pic>
    <xdr:clientData/>
  </xdr:oneCellAnchor>
  <xdr:oneCellAnchor>
    <xdr:from>
      <xdr:col>0</xdr:col>
      <xdr:colOff>266704</xdr:colOff>
      <xdr:row>1</xdr:row>
      <xdr:rowOff>19051</xdr:rowOff>
    </xdr:from>
    <xdr:ext cx="3486923" cy="2759503"/>
    <xdr:pic>
      <xdr:nvPicPr>
        <xdr:cNvPr id="4" name="Bild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6704" y="180976"/>
          <a:ext cx="3486923" cy="2759503"/>
        </a:xfrm>
        <a:prstGeom prst="rect">
          <a:avLst/>
        </a:prstGeom>
      </xdr:spPr>
    </xdr:pic>
    <xdr:clientData/>
  </xdr:oneCellAnchor>
  <xdr:oneCellAnchor>
    <xdr:from>
      <xdr:col>0</xdr:col>
      <xdr:colOff>333375</xdr:colOff>
      <xdr:row>7</xdr:row>
      <xdr:rowOff>54769</xdr:rowOff>
    </xdr:from>
    <xdr:ext cx="2214872" cy="1998155"/>
    <xdr:pic>
      <xdr:nvPicPr>
        <xdr:cNvPr id="5" name="Bild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3375" y="1188244"/>
          <a:ext cx="2214872" cy="1998155"/>
        </a:xfrm>
        <a:prstGeom prst="rect">
          <a:avLst/>
        </a:prstGeom>
      </xdr:spPr>
    </xdr:pic>
    <xdr:clientData/>
  </xdr:oneCellAnchor>
  <xdr:oneCellAnchor>
    <xdr:from>
      <xdr:col>0</xdr:col>
      <xdr:colOff>3128963</xdr:colOff>
      <xdr:row>8</xdr:row>
      <xdr:rowOff>95250</xdr:rowOff>
    </xdr:from>
    <xdr:ext cx="1533333" cy="1709517"/>
    <xdr:pic>
      <xdr:nvPicPr>
        <xdr:cNvPr id="6" name="Bild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7238" y="1390650"/>
          <a:ext cx="1533333" cy="1709517"/>
        </a:xfrm>
        <a:prstGeom prst="rect">
          <a:avLst/>
        </a:prstGeom>
      </xdr:spPr>
    </xdr:pic>
    <xdr:clientData/>
  </xdr:oneCellAnchor>
  <xdr:oneCellAnchor>
    <xdr:from>
      <xdr:col>0</xdr:col>
      <xdr:colOff>3202781</xdr:colOff>
      <xdr:row>20</xdr:row>
      <xdr:rowOff>104775</xdr:rowOff>
    </xdr:from>
    <xdr:ext cx="1733333" cy="1021425"/>
    <xdr:pic>
      <xdr:nvPicPr>
        <xdr:cNvPr id="7" name="Bild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4381" y="3343275"/>
          <a:ext cx="1733333" cy="1021425"/>
        </a:xfrm>
        <a:prstGeom prst="rect">
          <a:avLst/>
        </a:prstGeom>
      </xdr:spPr>
    </xdr:pic>
    <xdr:clientData/>
  </xdr:oneCellAnchor>
  <xdr:oneCellAnchor>
    <xdr:from>
      <xdr:col>0</xdr:col>
      <xdr:colOff>3236118</xdr:colOff>
      <xdr:row>17</xdr:row>
      <xdr:rowOff>33337</xdr:rowOff>
    </xdr:from>
    <xdr:ext cx="1742857" cy="1604755"/>
    <xdr:pic>
      <xdr:nvPicPr>
        <xdr:cNvPr id="8" name="Bild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59618" y="2786062"/>
          <a:ext cx="1742857" cy="1604755"/>
        </a:xfrm>
        <a:prstGeom prst="rect">
          <a:avLst/>
        </a:prstGeom>
      </xdr:spPr>
    </xdr:pic>
    <xdr:clientData/>
  </xdr:oneCellAnchor>
  <xdr:oneCellAnchor>
    <xdr:from>
      <xdr:col>0</xdr:col>
      <xdr:colOff>652463</xdr:colOff>
      <xdr:row>30</xdr:row>
      <xdr:rowOff>185738</xdr:rowOff>
    </xdr:from>
    <xdr:ext cx="2371429" cy="992854"/>
    <xdr:pic>
      <xdr:nvPicPr>
        <xdr:cNvPr id="9" name="Bild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52463" y="5014913"/>
          <a:ext cx="2371429" cy="992854"/>
        </a:xfrm>
        <a:prstGeom prst="rect">
          <a:avLst/>
        </a:prstGeom>
      </xdr:spPr>
    </xdr:pic>
    <xdr:clientData/>
  </xdr:oneCellAnchor>
  <xdr:oneCellAnchor>
    <xdr:from>
      <xdr:col>0</xdr:col>
      <xdr:colOff>544512</xdr:colOff>
      <xdr:row>32</xdr:row>
      <xdr:rowOff>161925</xdr:rowOff>
    </xdr:from>
    <xdr:ext cx="2571429" cy="1499993"/>
    <xdr:pic>
      <xdr:nvPicPr>
        <xdr:cNvPr id="10" name="Bilde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44512" y="5343525"/>
          <a:ext cx="2571429" cy="1499993"/>
        </a:xfrm>
        <a:prstGeom prst="rect">
          <a:avLst/>
        </a:prstGeom>
      </xdr:spPr>
    </xdr:pic>
    <xdr:clientData/>
  </xdr:oneCellAnchor>
  <xdr:oneCellAnchor>
    <xdr:from>
      <xdr:col>0</xdr:col>
      <xdr:colOff>452438</xdr:colOff>
      <xdr:row>35</xdr:row>
      <xdr:rowOff>226218</xdr:rowOff>
    </xdr:from>
    <xdr:ext cx="2619048" cy="1280951"/>
    <xdr:pic>
      <xdr:nvPicPr>
        <xdr:cNvPr id="11" name="Bilde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52438" y="5826918"/>
          <a:ext cx="2619048" cy="1280951"/>
        </a:xfrm>
        <a:prstGeom prst="rect">
          <a:avLst/>
        </a:prstGeom>
      </xdr:spPr>
    </xdr:pic>
    <xdr:clientData/>
  </xdr:oneCellAnchor>
  <xdr:oneCellAnchor>
    <xdr:from>
      <xdr:col>0</xdr:col>
      <xdr:colOff>2869407</xdr:colOff>
      <xdr:row>23</xdr:row>
      <xdr:rowOff>115094</xdr:rowOff>
    </xdr:from>
    <xdr:ext cx="1695238" cy="1240474"/>
    <xdr:pic>
      <xdr:nvPicPr>
        <xdr:cNvPr id="12" name="Bilde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64382" y="3839369"/>
          <a:ext cx="1695238" cy="1240474"/>
        </a:xfrm>
        <a:prstGeom prst="rect">
          <a:avLst/>
        </a:prstGeom>
      </xdr:spPr>
    </xdr:pic>
    <xdr:clientData/>
  </xdr:oneCellAnchor>
  <xdr:oneCellAnchor>
    <xdr:from>
      <xdr:col>0</xdr:col>
      <xdr:colOff>934244</xdr:colOff>
      <xdr:row>21</xdr:row>
      <xdr:rowOff>388938</xdr:rowOff>
    </xdr:from>
    <xdr:ext cx="1485714" cy="916669"/>
    <xdr:pic>
      <xdr:nvPicPr>
        <xdr:cNvPr id="13" name="Bilde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62794" y="3560763"/>
          <a:ext cx="1485714" cy="916669"/>
        </a:xfrm>
        <a:prstGeom prst="rect">
          <a:avLst/>
        </a:prstGeom>
      </xdr:spPr>
    </xdr:pic>
    <xdr:clientData/>
  </xdr:oneCellAnchor>
  <xdr:oneCellAnchor>
    <xdr:from>
      <xdr:col>0</xdr:col>
      <xdr:colOff>3433762</xdr:colOff>
      <xdr:row>30</xdr:row>
      <xdr:rowOff>8731</xdr:rowOff>
    </xdr:from>
    <xdr:ext cx="1771429" cy="888092"/>
    <xdr:pic>
      <xdr:nvPicPr>
        <xdr:cNvPr id="14" name="Bilde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66762" y="4866481"/>
          <a:ext cx="1771429" cy="888092"/>
        </a:xfrm>
        <a:prstGeom prst="rect">
          <a:avLst/>
        </a:prstGeom>
      </xdr:spPr>
    </xdr:pic>
    <xdr:clientData/>
  </xdr:oneCellAnchor>
  <xdr:oneCellAnchor>
    <xdr:from>
      <xdr:col>0</xdr:col>
      <xdr:colOff>663588</xdr:colOff>
      <xdr:row>24</xdr:row>
      <xdr:rowOff>476250</xdr:rowOff>
    </xdr:from>
    <xdr:ext cx="1904762" cy="1902371"/>
    <xdr:pic>
      <xdr:nvPicPr>
        <xdr:cNvPr id="15" name="Bilde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63588" y="4048125"/>
          <a:ext cx="1904762" cy="1902371"/>
        </a:xfrm>
        <a:prstGeom prst="rect">
          <a:avLst/>
        </a:prstGeom>
      </xdr:spPr>
    </xdr:pic>
    <xdr:clientData/>
  </xdr:oneCellAnchor>
  <xdr:twoCellAnchor>
    <xdr:from>
      <xdr:col>0</xdr:col>
      <xdr:colOff>3226594</xdr:colOff>
      <xdr:row>1</xdr:row>
      <xdr:rowOff>392906</xdr:rowOff>
    </xdr:from>
    <xdr:to>
      <xdr:col>1</xdr:col>
      <xdr:colOff>95250</xdr:colOff>
      <xdr:row>3</xdr:row>
      <xdr:rowOff>47625</xdr:rowOff>
    </xdr:to>
    <xdr:cxnSp macro="">
      <xdr:nvCxnSpPr>
        <xdr:cNvPr id="16" name="Rett pil 15"/>
        <xdr:cNvCxnSpPr/>
      </xdr:nvCxnSpPr>
      <xdr:spPr>
        <a:xfrm flipH="1">
          <a:off x="759619" y="326231"/>
          <a:ext cx="97631" cy="207169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3178969</xdr:colOff>
      <xdr:row>3</xdr:row>
      <xdr:rowOff>273843</xdr:rowOff>
    </xdr:from>
    <xdr:to>
      <xdr:col>1</xdr:col>
      <xdr:colOff>83345</xdr:colOff>
      <xdr:row>3</xdr:row>
      <xdr:rowOff>345281</xdr:rowOff>
    </xdr:to>
    <xdr:cxnSp macro="">
      <xdr:nvCxnSpPr>
        <xdr:cNvPr id="17" name="Rett pil 16"/>
        <xdr:cNvCxnSpPr/>
      </xdr:nvCxnSpPr>
      <xdr:spPr>
        <a:xfrm flipH="1" flipV="1">
          <a:off x="759619" y="645318"/>
          <a:ext cx="85726" cy="4763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2571750</xdr:colOff>
      <xdr:row>4</xdr:row>
      <xdr:rowOff>392906</xdr:rowOff>
    </xdr:from>
    <xdr:to>
      <xdr:col>1</xdr:col>
      <xdr:colOff>83344</xdr:colOff>
      <xdr:row>8</xdr:row>
      <xdr:rowOff>357187</xdr:rowOff>
    </xdr:to>
    <xdr:cxnSp macro="">
      <xdr:nvCxnSpPr>
        <xdr:cNvPr id="18" name="Rett pil 17"/>
        <xdr:cNvCxnSpPr/>
      </xdr:nvCxnSpPr>
      <xdr:spPr>
        <a:xfrm flipH="1">
          <a:off x="762000" y="812006"/>
          <a:ext cx="83344" cy="650081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3083719</xdr:colOff>
      <xdr:row>5</xdr:row>
      <xdr:rowOff>59531</xdr:rowOff>
    </xdr:from>
    <xdr:to>
      <xdr:col>1</xdr:col>
      <xdr:colOff>104776</xdr:colOff>
      <xdr:row>7</xdr:row>
      <xdr:rowOff>366712</xdr:rowOff>
    </xdr:to>
    <xdr:cxnSp macro="">
      <xdr:nvCxnSpPr>
        <xdr:cNvPr id="19" name="Rett pil 18"/>
        <xdr:cNvCxnSpPr/>
      </xdr:nvCxnSpPr>
      <xdr:spPr>
        <a:xfrm flipH="1" flipV="1">
          <a:off x="759619" y="869156"/>
          <a:ext cx="107157" cy="431006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3083719</xdr:colOff>
      <xdr:row>5</xdr:row>
      <xdr:rowOff>321468</xdr:rowOff>
    </xdr:from>
    <xdr:to>
      <xdr:col>1</xdr:col>
      <xdr:colOff>126208</xdr:colOff>
      <xdr:row>9</xdr:row>
      <xdr:rowOff>423863</xdr:rowOff>
    </xdr:to>
    <xdr:cxnSp macro="">
      <xdr:nvCxnSpPr>
        <xdr:cNvPr id="20" name="Rett pil 19"/>
        <xdr:cNvCxnSpPr/>
      </xdr:nvCxnSpPr>
      <xdr:spPr>
        <a:xfrm flipH="1" flipV="1">
          <a:off x="759619" y="969168"/>
          <a:ext cx="128589" cy="645320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4822031</xdr:colOff>
      <xdr:row>10</xdr:row>
      <xdr:rowOff>23812</xdr:rowOff>
    </xdr:from>
    <xdr:to>
      <xdr:col>1</xdr:col>
      <xdr:colOff>69059</xdr:colOff>
      <xdr:row>10</xdr:row>
      <xdr:rowOff>330996</xdr:rowOff>
    </xdr:to>
    <xdr:cxnSp macro="">
      <xdr:nvCxnSpPr>
        <xdr:cNvPr id="21" name="Rett pil 20"/>
        <xdr:cNvCxnSpPr/>
      </xdr:nvCxnSpPr>
      <xdr:spPr>
        <a:xfrm flipH="1" flipV="1">
          <a:off x="764381" y="1643062"/>
          <a:ext cx="66678" cy="135734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5584032</xdr:colOff>
      <xdr:row>11</xdr:row>
      <xdr:rowOff>390526</xdr:rowOff>
    </xdr:from>
    <xdr:to>
      <xdr:col>1</xdr:col>
      <xdr:colOff>69060</xdr:colOff>
      <xdr:row>12</xdr:row>
      <xdr:rowOff>357187</xdr:rowOff>
    </xdr:to>
    <xdr:cxnSp macro="">
      <xdr:nvCxnSpPr>
        <xdr:cNvPr id="22" name="Rett pil 21"/>
        <xdr:cNvCxnSpPr/>
      </xdr:nvCxnSpPr>
      <xdr:spPr>
        <a:xfrm flipH="1">
          <a:off x="764382" y="1943101"/>
          <a:ext cx="66678" cy="166686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5619750</xdr:colOff>
      <xdr:row>13</xdr:row>
      <xdr:rowOff>0</xdr:rowOff>
    </xdr:from>
    <xdr:to>
      <xdr:col>1</xdr:col>
      <xdr:colOff>69058</xdr:colOff>
      <xdr:row>13</xdr:row>
      <xdr:rowOff>364333</xdr:rowOff>
    </xdr:to>
    <xdr:cxnSp macro="">
      <xdr:nvCxnSpPr>
        <xdr:cNvPr id="23" name="Rett pil 22"/>
        <xdr:cNvCxnSpPr/>
      </xdr:nvCxnSpPr>
      <xdr:spPr>
        <a:xfrm flipH="1" flipV="1">
          <a:off x="762000" y="2105025"/>
          <a:ext cx="69058" cy="164308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3595688</xdr:colOff>
      <xdr:row>14</xdr:row>
      <xdr:rowOff>345281</xdr:rowOff>
    </xdr:from>
    <xdr:to>
      <xdr:col>1</xdr:col>
      <xdr:colOff>71438</xdr:colOff>
      <xdr:row>15</xdr:row>
      <xdr:rowOff>95250</xdr:rowOff>
    </xdr:to>
    <xdr:cxnSp macro="">
      <xdr:nvCxnSpPr>
        <xdr:cNvPr id="24" name="Rett pil 23"/>
        <xdr:cNvCxnSpPr/>
      </xdr:nvCxnSpPr>
      <xdr:spPr>
        <a:xfrm flipH="1">
          <a:off x="757238" y="2431256"/>
          <a:ext cx="76200" cy="92869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3559969</xdr:colOff>
      <xdr:row>15</xdr:row>
      <xdr:rowOff>428625</xdr:rowOff>
    </xdr:from>
    <xdr:to>
      <xdr:col>1</xdr:col>
      <xdr:colOff>59532</xdr:colOff>
      <xdr:row>16</xdr:row>
      <xdr:rowOff>345281</xdr:rowOff>
    </xdr:to>
    <xdr:cxnSp macro="">
      <xdr:nvCxnSpPr>
        <xdr:cNvPr id="25" name="Rett pil 24"/>
        <xdr:cNvCxnSpPr/>
      </xdr:nvCxnSpPr>
      <xdr:spPr>
        <a:xfrm flipH="1" flipV="1">
          <a:off x="759619" y="2590800"/>
          <a:ext cx="61913" cy="164306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5048249</xdr:colOff>
      <xdr:row>17</xdr:row>
      <xdr:rowOff>500064</xdr:rowOff>
    </xdr:from>
    <xdr:to>
      <xdr:col>0</xdr:col>
      <xdr:colOff>6045998</xdr:colOff>
      <xdr:row>18</xdr:row>
      <xdr:rowOff>273844</xdr:rowOff>
    </xdr:to>
    <xdr:cxnSp macro="">
      <xdr:nvCxnSpPr>
        <xdr:cNvPr id="26" name="Rett pil 25"/>
        <xdr:cNvCxnSpPr/>
      </xdr:nvCxnSpPr>
      <xdr:spPr>
        <a:xfrm flipH="1">
          <a:off x="761999" y="2909889"/>
          <a:ext cx="0" cy="164305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5048249</xdr:colOff>
      <xdr:row>19</xdr:row>
      <xdr:rowOff>59531</xdr:rowOff>
    </xdr:from>
    <xdr:to>
      <xdr:col>1</xdr:col>
      <xdr:colOff>35719</xdr:colOff>
      <xdr:row>19</xdr:row>
      <xdr:rowOff>297656</xdr:rowOff>
    </xdr:to>
    <xdr:cxnSp macro="">
      <xdr:nvCxnSpPr>
        <xdr:cNvPr id="27" name="Rett pil 26"/>
        <xdr:cNvCxnSpPr/>
      </xdr:nvCxnSpPr>
      <xdr:spPr>
        <a:xfrm flipH="1" flipV="1">
          <a:off x="761999" y="3136106"/>
          <a:ext cx="35720" cy="104775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2559844</xdr:colOff>
      <xdr:row>22</xdr:row>
      <xdr:rowOff>345281</xdr:rowOff>
    </xdr:from>
    <xdr:to>
      <xdr:col>1</xdr:col>
      <xdr:colOff>42868</xdr:colOff>
      <xdr:row>22</xdr:row>
      <xdr:rowOff>378620</xdr:rowOff>
    </xdr:to>
    <xdr:cxnSp macro="">
      <xdr:nvCxnSpPr>
        <xdr:cNvPr id="28" name="Rett pil 27"/>
        <xdr:cNvCxnSpPr/>
      </xdr:nvCxnSpPr>
      <xdr:spPr>
        <a:xfrm flipH="1" flipV="1">
          <a:off x="759619" y="3726656"/>
          <a:ext cx="45249" cy="0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4595813</xdr:colOff>
      <xdr:row>24</xdr:row>
      <xdr:rowOff>309562</xdr:rowOff>
    </xdr:from>
    <xdr:to>
      <xdr:col>1</xdr:col>
      <xdr:colOff>59532</xdr:colOff>
      <xdr:row>24</xdr:row>
      <xdr:rowOff>345281</xdr:rowOff>
    </xdr:to>
    <xdr:cxnSp macro="">
      <xdr:nvCxnSpPr>
        <xdr:cNvPr id="29" name="Rett pil 28"/>
        <xdr:cNvCxnSpPr/>
      </xdr:nvCxnSpPr>
      <xdr:spPr>
        <a:xfrm flipH="1" flipV="1">
          <a:off x="757238" y="4052887"/>
          <a:ext cx="64294" cy="0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3167063</xdr:colOff>
      <xdr:row>31</xdr:row>
      <xdr:rowOff>357187</xdr:rowOff>
    </xdr:from>
    <xdr:to>
      <xdr:col>1</xdr:col>
      <xdr:colOff>40488</xdr:colOff>
      <xdr:row>32</xdr:row>
      <xdr:rowOff>378620</xdr:rowOff>
    </xdr:to>
    <xdr:cxnSp macro="">
      <xdr:nvCxnSpPr>
        <xdr:cNvPr id="30" name="Rett pil 29"/>
        <xdr:cNvCxnSpPr/>
      </xdr:nvCxnSpPr>
      <xdr:spPr>
        <a:xfrm flipH="1" flipV="1">
          <a:off x="757238" y="5186362"/>
          <a:ext cx="45250" cy="154783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3393281</xdr:colOff>
      <xdr:row>33</xdr:row>
      <xdr:rowOff>238126</xdr:rowOff>
    </xdr:from>
    <xdr:to>
      <xdr:col>1</xdr:col>
      <xdr:colOff>54776</xdr:colOff>
      <xdr:row>34</xdr:row>
      <xdr:rowOff>83343</xdr:rowOff>
    </xdr:to>
    <xdr:cxnSp macro="">
      <xdr:nvCxnSpPr>
        <xdr:cNvPr id="31" name="Rett pil 30"/>
        <xdr:cNvCxnSpPr/>
      </xdr:nvCxnSpPr>
      <xdr:spPr>
        <a:xfrm flipH="1">
          <a:off x="764381" y="5505451"/>
          <a:ext cx="52395" cy="83342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2548247</xdr:colOff>
      <xdr:row>5</xdr:row>
      <xdr:rowOff>392906</xdr:rowOff>
    </xdr:from>
    <xdr:to>
      <xdr:col>1</xdr:col>
      <xdr:colOff>83345</xdr:colOff>
      <xdr:row>8</xdr:row>
      <xdr:rowOff>508541</xdr:rowOff>
    </xdr:to>
    <xdr:cxnSp macro="">
      <xdr:nvCxnSpPr>
        <xdr:cNvPr id="32" name="Rett pil 31"/>
        <xdr:cNvCxnSpPr>
          <a:endCxn id="5" idx="3"/>
        </xdr:cNvCxnSpPr>
      </xdr:nvCxnSpPr>
      <xdr:spPr>
        <a:xfrm flipH="1">
          <a:off x="757547" y="973931"/>
          <a:ext cx="87798" cy="487110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3226594</xdr:colOff>
      <xdr:row>2</xdr:row>
      <xdr:rowOff>357187</xdr:rowOff>
    </xdr:from>
    <xdr:to>
      <xdr:col>1</xdr:col>
      <xdr:colOff>59532</xdr:colOff>
      <xdr:row>3</xdr:row>
      <xdr:rowOff>142875</xdr:rowOff>
    </xdr:to>
    <xdr:cxnSp macro="">
      <xdr:nvCxnSpPr>
        <xdr:cNvPr id="33" name="Rett pil 32"/>
        <xdr:cNvCxnSpPr/>
      </xdr:nvCxnSpPr>
      <xdr:spPr>
        <a:xfrm flipH="1">
          <a:off x="759619" y="490537"/>
          <a:ext cx="61913" cy="138113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3095626</xdr:colOff>
      <xdr:row>5</xdr:row>
      <xdr:rowOff>202407</xdr:rowOff>
    </xdr:from>
    <xdr:to>
      <xdr:col>1</xdr:col>
      <xdr:colOff>83344</xdr:colOff>
      <xdr:row>8</xdr:row>
      <xdr:rowOff>416718</xdr:rowOff>
    </xdr:to>
    <xdr:cxnSp macro="">
      <xdr:nvCxnSpPr>
        <xdr:cNvPr id="34" name="Rett pil 33"/>
        <xdr:cNvCxnSpPr/>
      </xdr:nvCxnSpPr>
      <xdr:spPr>
        <a:xfrm flipH="1" flipV="1">
          <a:off x="762001" y="973932"/>
          <a:ext cx="83343" cy="481011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5594849</xdr:colOff>
      <xdr:row>12</xdr:row>
      <xdr:rowOff>366713</xdr:rowOff>
    </xdr:from>
    <xdr:to>
      <xdr:col>1</xdr:col>
      <xdr:colOff>80966</xdr:colOff>
      <xdr:row>12</xdr:row>
      <xdr:rowOff>457104</xdr:rowOff>
    </xdr:to>
    <xdr:cxnSp macro="">
      <xdr:nvCxnSpPr>
        <xdr:cNvPr id="35" name="Rett pil 34"/>
        <xdr:cNvCxnSpPr>
          <a:endCxn id="2" idx="3"/>
        </xdr:cNvCxnSpPr>
      </xdr:nvCxnSpPr>
      <xdr:spPr>
        <a:xfrm flipH="1">
          <a:off x="765674" y="2100263"/>
          <a:ext cx="77292" cy="4666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3583781</xdr:colOff>
      <xdr:row>15</xdr:row>
      <xdr:rowOff>226218</xdr:rowOff>
    </xdr:from>
    <xdr:to>
      <xdr:col>1</xdr:col>
      <xdr:colOff>47626</xdr:colOff>
      <xdr:row>15</xdr:row>
      <xdr:rowOff>333376</xdr:rowOff>
    </xdr:to>
    <xdr:cxnSp macro="">
      <xdr:nvCxnSpPr>
        <xdr:cNvPr id="36" name="Rett pil 35"/>
        <xdr:cNvCxnSpPr/>
      </xdr:nvCxnSpPr>
      <xdr:spPr>
        <a:xfrm flipH="1" flipV="1">
          <a:off x="764381" y="2588418"/>
          <a:ext cx="45245" cy="2383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5036344</xdr:colOff>
      <xdr:row>18</xdr:row>
      <xdr:rowOff>369093</xdr:rowOff>
    </xdr:from>
    <xdr:to>
      <xdr:col>0</xdr:col>
      <xdr:colOff>6012656</xdr:colOff>
      <xdr:row>18</xdr:row>
      <xdr:rowOff>464343</xdr:rowOff>
    </xdr:to>
    <xdr:cxnSp macro="">
      <xdr:nvCxnSpPr>
        <xdr:cNvPr id="37" name="Rett pil 36"/>
        <xdr:cNvCxnSpPr/>
      </xdr:nvCxnSpPr>
      <xdr:spPr>
        <a:xfrm flipH="1">
          <a:off x="759619" y="3074193"/>
          <a:ext cx="4762" cy="0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2607469</xdr:colOff>
      <xdr:row>22</xdr:row>
      <xdr:rowOff>500062</xdr:rowOff>
    </xdr:from>
    <xdr:to>
      <xdr:col>1</xdr:col>
      <xdr:colOff>42868</xdr:colOff>
      <xdr:row>23</xdr:row>
      <xdr:rowOff>378620</xdr:rowOff>
    </xdr:to>
    <xdr:cxnSp macro="">
      <xdr:nvCxnSpPr>
        <xdr:cNvPr id="38" name="Rett pil 37"/>
        <xdr:cNvCxnSpPr/>
      </xdr:nvCxnSpPr>
      <xdr:spPr>
        <a:xfrm flipH="1" flipV="1">
          <a:off x="759619" y="3729037"/>
          <a:ext cx="45249" cy="154783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4536281</xdr:colOff>
      <xdr:row>24</xdr:row>
      <xdr:rowOff>440531</xdr:rowOff>
    </xdr:from>
    <xdr:to>
      <xdr:col>1</xdr:col>
      <xdr:colOff>59533</xdr:colOff>
      <xdr:row>25</xdr:row>
      <xdr:rowOff>345281</xdr:rowOff>
    </xdr:to>
    <xdr:cxnSp macro="">
      <xdr:nvCxnSpPr>
        <xdr:cNvPr id="39" name="Rett pil 38"/>
        <xdr:cNvCxnSpPr/>
      </xdr:nvCxnSpPr>
      <xdr:spPr>
        <a:xfrm flipH="1" flipV="1">
          <a:off x="764381" y="4050506"/>
          <a:ext cx="57152" cy="161925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3286125</xdr:colOff>
      <xdr:row>36</xdr:row>
      <xdr:rowOff>357188</xdr:rowOff>
    </xdr:from>
    <xdr:to>
      <xdr:col>1</xdr:col>
      <xdr:colOff>66682</xdr:colOff>
      <xdr:row>36</xdr:row>
      <xdr:rowOff>535781</xdr:rowOff>
    </xdr:to>
    <xdr:cxnSp macro="">
      <xdr:nvCxnSpPr>
        <xdr:cNvPr id="40" name="Rett pil 39"/>
        <xdr:cNvCxnSpPr/>
      </xdr:nvCxnSpPr>
      <xdr:spPr>
        <a:xfrm flipH="1">
          <a:off x="762000" y="5986463"/>
          <a:ext cx="66682" cy="7143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3429000</xdr:colOff>
      <xdr:row>34</xdr:row>
      <xdr:rowOff>250031</xdr:rowOff>
    </xdr:from>
    <xdr:to>
      <xdr:col>1</xdr:col>
      <xdr:colOff>64302</xdr:colOff>
      <xdr:row>34</xdr:row>
      <xdr:rowOff>330994</xdr:rowOff>
    </xdr:to>
    <xdr:cxnSp macro="">
      <xdr:nvCxnSpPr>
        <xdr:cNvPr id="41" name="Rett pil 40"/>
        <xdr:cNvCxnSpPr/>
      </xdr:nvCxnSpPr>
      <xdr:spPr>
        <a:xfrm flipH="1" flipV="1">
          <a:off x="762000" y="5669756"/>
          <a:ext cx="64302" cy="0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3286125</xdr:colOff>
      <xdr:row>35</xdr:row>
      <xdr:rowOff>381000</xdr:rowOff>
    </xdr:from>
    <xdr:to>
      <xdr:col>1</xdr:col>
      <xdr:colOff>54776</xdr:colOff>
      <xdr:row>36</xdr:row>
      <xdr:rowOff>357187</xdr:rowOff>
    </xdr:to>
    <xdr:cxnSp macro="">
      <xdr:nvCxnSpPr>
        <xdr:cNvPr id="42" name="Rett pil 41"/>
        <xdr:cNvCxnSpPr/>
      </xdr:nvCxnSpPr>
      <xdr:spPr>
        <a:xfrm flipH="1">
          <a:off x="762000" y="5829300"/>
          <a:ext cx="54776" cy="166687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5095875</xdr:colOff>
      <xdr:row>21</xdr:row>
      <xdr:rowOff>285750</xdr:rowOff>
    </xdr:from>
    <xdr:to>
      <xdr:col>1</xdr:col>
      <xdr:colOff>69056</xdr:colOff>
      <xdr:row>21</xdr:row>
      <xdr:rowOff>390525</xdr:rowOff>
    </xdr:to>
    <xdr:cxnSp macro="">
      <xdr:nvCxnSpPr>
        <xdr:cNvPr id="43" name="Rett pil 42"/>
        <xdr:cNvCxnSpPr/>
      </xdr:nvCxnSpPr>
      <xdr:spPr>
        <a:xfrm flipH="1" flipV="1">
          <a:off x="762000" y="3562350"/>
          <a:ext cx="69056" cy="0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5072063</xdr:colOff>
      <xdr:row>20</xdr:row>
      <xdr:rowOff>364332</xdr:rowOff>
    </xdr:from>
    <xdr:to>
      <xdr:col>1</xdr:col>
      <xdr:colOff>66676</xdr:colOff>
      <xdr:row>21</xdr:row>
      <xdr:rowOff>83343</xdr:rowOff>
    </xdr:to>
    <xdr:cxnSp macro="">
      <xdr:nvCxnSpPr>
        <xdr:cNvPr id="44" name="Rett pil 43"/>
        <xdr:cNvCxnSpPr/>
      </xdr:nvCxnSpPr>
      <xdr:spPr>
        <a:xfrm flipH="1">
          <a:off x="757238" y="3402807"/>
          <a:ext cx="71438" cy="80961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2702720</xdr:colOff>
      <xdr:row>27</xdr:row>
      <xdr:rowOff>202406</xdr:rowOff>
    </xdr:from>
    <xdr:to>
      <xdr:col>1</xdr:col>
      <xdr:colOff>47625</xdr:colOff>
      <xdr:row>28</xdr:row>
      <xdr:rowOff>333375</xdr:rowOff>
    </xdr:to>
    <xdr:cxnSp macro="">
      <xdr:nvCxnSpPr>
        <xdr:cNvPr id="45" name="Rett pil 44"/>
        <xdr:cNvCxnSpPr/>
      </xdr:nvCxnSpPr>
      <xdr:spPr>
        <a:xfrm flipH="1" flipV="1">
          <a:off x="759620" y="4536281"/>
          <a:ext cx="50005" cy="159544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5131594</xdr:colOff>
      <xdr:row>31</xdr:row>
      <xdr:rowOff>47625</xdr:rowOff>
    </xdr:from>
    <xdr:to>
      <xdr:col>1</xdr:col>
      <xdr:colOff>69058</xdr:colOff>
      <xdr:row>31</xdr:row>
      <xdr:rowOff>354806</xdr:rowOff>
    </xdr:to>
    <xdr:cxnSp macro="">
      <xdr:nvCxnSpPr>
        <xdr:cNvPr id="46" name="Rett pil 45"/>
        <xdr:cNvCxnSpPr/>
      </xdr:nvCxnSpPr>
      <xdr:spPr>
        <a:xfrm flipH="1" flipV="1">
          <a:off x="759619" y="5067300"/>
          <a:ext cx="71439" cy="116681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5214938</xdr:colOff>
      <xdr:row>30</xdr:row>
      <xdr:rowOff>364332</xdr:rowOff>
    </xdr:from>
    <xdr:to>
      <xdr:col>1</xdr:col>
      <xdr:colOff>66677</xdr:colOff>
      <xdr:row>30</xdr:row>
      <xdr:rowOff>464343</xdr:rowOff>
    </xdr:to>
    <xdr:cxnSp macro="">
      <xdr:nvCxnSpPr>
        <xdr:cNvPr id="47" name="Rett pil 46"/>
        <xdr:cNvCxnSpPr/>
      </xdr:nvCxnSpPr>
      <xdr:spPr>
        <a:xfrm flipH="1">
          <a:off x="757238" y="5022057"/>
          <a:ext cx="71439" cy="0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2667001</xdr:colOff>
      <xdr:row>27</xdr:row>
      <xdr:rowOff>381000</xdr:rowOff>
    </xdr:from>
    <xdr:to>
      <xdr:col>1</xdr:col>
      <xdr:colOff>59531</xdr:colOff>
      <xdr:row>29</xdr:row>
      <xdr:rowOff>345281</xdr:rowOff>
    </xdr:to>
    <xdr:cxnSp macro="">
      <xdr:nvCxnSpPr>
        <xdr:cNvPr id="48" name="Rett pil 47"/>
        <xdr:cNvCxnSpPr/>
      </xdr:nvCxnSpPr>
      <xdr:spPr>
        <a:xfrm flipH="1" flipV="1">
          <a:off x="762001" y="4533900"/>
          <a:ext cx="59530" cy="326231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2690813</xdr:colOff>
      <xdr:row>26</xdr:row>
      <xdr:rowOff>547687</xdr:rowOff>
    </xdr:from>
    <xdr:to>
      <xdr:col>1</xdr:col>
      <xdr:colOff>73826</xdr:colOff>
      <xdr:row>27</xdr:row>
      <xdr:rowOff>364333</xdr:rowOff>
    </xdr:to>
    <xdr:cxnSp macro="">
      <xdr:nvCxnSpPr>
        <xdr:cNvPr id="49" name="Rett pil 48"/>
        <xdr:cNvCxnSpPr/>
      </xdr:nvCxnSpPr>
      <xdr:spPr>
        <a:xfrm flipH="1" flipV="1">
          <a:off x="757238" y="4376737"/>
          <a:ext cx="78588" cy="159546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4560094</xdr:colOff>
      <xdr:row>25</xdr:row>
      <xdr:rowOff>107156</xdr:rowOff>
    </xdr:from>
    <xdr:to>
      <xdr:col>1</xdr:col>
      <xdr:colOff>59533</xdr:colOff>
      <xdr:row>26</xdr:row>
      <xdr:rowOff>345281</xdr:rowOff>
    </xdr:to>
    <xdr:cxnSp macro="">
      <xdr:nvCxnSpPr>
        <xdr:cNvPr id="50" name="Rett pil 49"/>
        <xdr:cNvCxnSpPr/>
      </xdr:nvCxnSpPr>
      <xdr:spPr>
        <a:xfrm flipH="1" flipV="1">
          <a:off x="759619" y="4155281"/>
          <a:ext cx="61914" cy="219075"/>
        </a:xfrm>
        <a:prstGeom prst="straightConnector1">
          <a:avLst/>
        </a:prstGeom>
        <a:ln w="15875" cmpd="sng">
          <a:headEnd w="lg" len="lg"/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1841500</xdr:colOff>
      <xdr:row>1</xdr:row>
      <xdr:rowOff>53975</xdr:rowOff>
    </xdr:from>
    <xdr:to>
      <xdr:col>0</xdr:col>
      <xdr:colOff>4098643</xdr:colOff>
      <xdr:row>2</xdr:row>
      <xdr:rowOff>517332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1500" y="1130300"/>
          <a:ext cx="2257143" cy="1539682"/>
        </a:xfrm>
        <a:prstGeom prst="rect">
          <a:avLst/>
        </a:prstGeom>
      </xdr:spPr>
    </xdr:pic>
    <xdr:clientData/>
  </xdr:twoCellAnchor>
  <xdr:twoCellAnchor editAs="oneCell">
    <xdr:from>
      <xdr:col>0</xdr:col>
      <xdr:colOff>1231900</xdr:colOff>
      <xdr:row>3</xdr:row>
      <xdr:rowOff>206375</xdr:rowOff>
    </xdr:from>
    <xdr:to>
      <xdr:col>0</xdr:col>
      <xdr:colOff>4727138</xdr:colOff>
      <xdr:row>4</xdr:row>
      <xdr:rowOff>888780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1900" y="3435350"/>
          <a:ext cx="3495238" cy="1758730"/>
        </a:xfrm>
        <a:prstGeom prst="rect">
          <a:avLst/>
        </a:prstGeom>
      </xdr:spPr>
    </xdr:pic>
    <xdr:clientData/>
  </xdr:twoCellAnchor>
  <xdr:twoCellAnchor editAs="oneCell">
    <xdr:from>
      <xdr:col>0</xdr:col>
      <xdr:colOff>2108200</xdr:colOff>
      <xdr:row>5</xdr:row>
      <xdr:rowOff>168275</xdr:rowOff>
    </xdr:from>
    <xdr:to>
      <xdr:col>0</xdr:col>
      <xdr:colOff>3851057</xdr:colOff>
      <xdr:row>6</xdr:row>
      <xdr:rowOff>745918</xdr:rowOff>
    </xdr:to>
    <xdr:pic>
      <xdr:nvPicPr>
        <xdr:cNvPr id="4" name="Bild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08200" y="5549900"/>
          <a:ext cx="1742857" cy="1653968"/>
        </a:xfrm>
        <a:prstGeom prst="rect">
          <a:avLst/>
        </a:prstGeom>
      </xdr:spPr>
    </xdr:pic>
    <xdr:clientData/>
  </xdr:twoCellAnchor>
  <xdr:twoCellAnchor editAs="oneCell">
    <xdr:from>
      <xdr:col>0</xdr:col>
      <xdr:colOff>3622675</xdr:colOff>
      <xdr:row>7</xdr:row>
      <xdr:rowOff>174625</xdr:rowOff>
    </xdr:from>
    <xdr:to>
      <xdr:col>0</xdr:col>
      <xdr:colOff>5156008</xdr:colOff>
      <xdr:row>8</xdr:row>
      <xdr:rowOff>857030</xdr:rowOff>
    </xdr:to>
    <xdr:pic>
      <xdr:nvPicPr>
        <xdr:cNvPr id="5" name="Bild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22675" y="7708900"/>
          <a:ext cx="1533333" cy="1758730"/>
        </a:xfrm>
        <a:prstGeom prst="rect">
          <a:avLst/>
        </a:prstGeom>
      </xdr:spPr>
    </xdr:pic>
    <xdr:clientData/>
  </xdr:twoCellAnchor>
  <xdr:twoCellAnchor editAs="oneCell">
    <xdr:from>
      <xdr:col>0</xdr:col>
      <xdr:colOff>579438</xdr:colOff>
      <xdr:row>7</xdr:row>
      <xdr:rowOff>432594</xdr:rowOff>
    </xdr:from>
    <xdr:to>
      <xdr:col>0</xdr:col>
      <xdr:colOff>2312771</xdr:colOff>
      <xdr:row>8</xdr:row>
      <xdr:rowOff>400713</xdr:rowOff>
    </xdr:to>
    <xdr:pic>
      <xdr:nvPicPr>
        <xdr:cNvPr id="6" name="Bild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79438" y="7966869"/>
          <a:ext cx="1733333" cy="1044444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2095500</xdr:colOff>
      <xdr:row>11</xdr:row>
      <xdr:rowOff>273844</xdr:rowOff>
    </xdr:from>
    <xdr:to>
      <xdr:col>0</xdr:col>
      <xdr:colOff>3790738</xdr:colOff>
      <xdr:row>12</xdr:row>
      <xdr:rowOff>461011</xdr:rowOff>
    </xdr:to>
    <xdr:pic>
      <xdr:nvPicPr>
        <xdr:cNvPr id="7" name="Bild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95500" y="12113419"/>
          <a:ext cx="1695238" cy="1263492"/>
        </a:xfrm>
        <a:prstGeom prst="rect">
          <a:avLst/>
        </a:prstGeom>
      </xdr:spPr>
    </xdr:pic>
    <xdr:clientData/>
  </xdr:twoCellAnchor>
  <xdr:twoCellAnchor editAs="oneCell">
    <xdr:from>
      <xdr:col>0</xdr:col>
      <xdr:colOff>686594</xdr:colOff>
      <xdr:row>9</xdr:row>
      <xdr:rowOff>468313</xdr:rowOff>
    </xdr:from>
    <xdr:to>
      <xdr:col>0</xdr:col>
      <xdr:colOff>2172308</xdr:colOff>
      <xdr:row>10</xdr:row>
      <xdr:rowOff>284051</xdr:rowOff>
    </xdr:to>
    <xdr:pic>
      <xdr:nvPicPr>
        <xdr:cNvPr id="8" name="Bild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6594" y="10155238"/>
          <a:ext cx="1485714" cy="892063"/>
        </a:xfrm>
        <a:prstGeom prst="rect">
          <a:avLst/>
        </a:prstGeom>
      </xdr:spPr>
    </xdr:pic>
    <xdr:clientData/>
  </xdr:twoCellAnchor>
  <xdr:twoCellAnchor editAs="oneCell">
    <xdr:from>
      <xdr:col>0</xdr:col>
      <xdr:colOff>3452812</xdr:colOff>
      <xdr:row>9</xdr:row>
      <xdr:rowOff>535781</xdr:rowOff>
    </xdr:from>
    <xdr:to>
      <xdr:col>0</xdr:col>
      <xdr:colOff>5224241</xdr:colOff>
      <xdr:row>10</xdr:row>
      <xdr:rowOff>370567</xdr:rowOff>
    </xdr:to>
    <xdr:pic>
      <xdr:nvPicPr>
        <xdr:cNvPr id="9" name="Bild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52812" y="10222706"/>
          <a:ext cx="1771429" cy="911111"/>
        </a:xfrm>
        <a:prstGeom prst="rect">
          <a:avLst/>
        </a:prstGeom>
      </xdr:spPr>
    </xdr:pic>
    <xdr:clientData/>
  </xdr:twoCellAnchor>
  <xdr:twoCellAnchor editAs="oneCell">
    <xdr:from>
      <xdr:col>3</xdr:col>
      <xdr:colOff>2151062</xdr:colOff>
      <xdr:row>11</xdr:row>
      <xdr:rowOff>55563</xdr:rowOff>
    </xdr:from>
    <xdr:to>
      <xdr:col>3</xdr:col>
      <xdr:colOff>4055824</xdr:colOff>
      <xdr:row>12</xdr:row>
      <xdr:rowOff>957016</xdr:rowOff>
    </xdr:to>
    <xdr:pic>
      <xdr:nvPicPr>
        <xdr:cNvPr id="10" name="Bilde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51062" y="14047788"/>
          <a:ext cx="1904762" cy="1977778"/>
        </a:xfrm>
        <a:prstGeom prst="rect">
          <a:avLst/>
        </a:prstGeom>
      </xdr:spPr>
    </xdr:pic>
    <xdr:clientData/>
  </xdr:twoCellAnchor>
  <xdr:twoCellAnchor editAs="oneCell">
    <xdr:from>
      <xdr:col>3</xdr:col>
      <xdr:colOff>1980411</xdr:colOff>
      <xdr:row>0</xdr:row>
      <xdr:rowOff>71445</xdr:rowOff>
    </xdr:from>
    <xdr:to>
      <xdr:col>3</xdr:col>
      <xdr:colOff>4195283</xdr:colOff>
      <xdr:row>1</xdr:row>
      <xdr:rowOff>1042488</xdr:rowOff>
    </xdr:to>
    <xdr:pic>
      <xdr:nvPicPr>
        <xdr:cNvPr id="11" name="Bilde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80411" y="16216320"/>
          <a:ext cx="2214872" cy="2047368"/>
        </a:xfrm>
        <a:prstGeom prst="rect">
          <a:avLst/>
        </a:prstGeom>
      </xdr:spPr>
    </xdr:pic>
    <xdr:clientData/>
  </xdr:twoCellAnchor>
  <xdr:twoCellAnchor editAs="oneCell">
    <xdr:from>
      <xdr:col>3</xdr:col>
      <xdr:colOff>123044</xdr:colOff>
      <xdr:row>7</xdr:row>
      <xdr:rowOff>75415</xdr:rowOff>
    </xdr:from>
    <xdr:to>
      <xdr:col>3</xdr:col>
      <xdr:colOff>5246686</xdr:colOff>
      <xdr:row>10</xdr:row>
      <xdr:rowOff>1007161</xdr:rowOff>
    </xdr:to>
    <xdr:pic>
      <xdr:nvPicPr>
        <xdr:cNvPr id="12" name="Bilde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3044" y="23754565"/>
          <a:ext cx="5123642" cy="4160721"/>
        </a:xfrm>
        <a:prstGeom prst="rect">
          <a:avLst/>
        </a:prstGeom>
      </xdr:spPr>
    </xdr:pic>
    <xdr:clientData/>
  </xdr:twoCellAnchor>
  <xdr:twoCellAnchor editAs="oneCell">
    <xdr:from>
      <xdr:col>3</xdr:col>
      <xdr:colOff>1448594</xdr:colOff>
      <xdr:row>4</xdr:row>
      <xdr:rowOff>206375</xdr:rowOff>
    </xdr:from>
    <xdr:to>
      <xdr:col>3</xdr:col>
      <xdr:colOff>4020023</xdr:colOff>
      <xdr:row>5</xdr:row>
      <xdr:rowOff>679256</xdr:rowOff>
    </xdr:to>
    <xdr:pic>
      <xdr:nvPicPr>
        <xdr:cNvPr id="13" name="Bilde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448594" y="20656550"/>
          <a:ext cx="2571429" cy="1549206"/>
        </a:xfrm>
        <a:prstGeom prst="rect">
          <a:avLst/>
        </a:prstGeom>
      </xdr:spPr>
    </xdr:pic>
    <xdr:clientData/>
  </xdr:twoCellAnchor>
  <xdr:twoCellAnchor editAs="oneCell">
    <xdr:from>
      <xdr:col>3</xdr:col>
      <xdr:colOff>1492250</xdr:colOff>
      <xdr:row>2</xdr:row>
      <xdr:rowOff>365125</xdr:rowOff>
    </xdr:from>
    <xdr:to>
      <xdr:col>3</xdr:col>
      <xdr:colOff>4111298</xdr:colOff>
      <xdr:row>3</xdr:row>
      <xdr:rowOff>580863</xdr:rowOff>
    </xdr:to>
    <xdr:pic>
      <xdr:nvPicPr>
        <xdr:cNvPr id="14" name="Bilde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492250" y="18662650"/>
          <a:ext cx="2619048" cy="1292063"/>
        </a:xfrm>
        <a:prstGeom prst="rect">
          <a:avLst/>
        </a:prstGeom>
      </xdr:spPr>
    </xdr:pic>
    <xdr:clientData/>
  </xdr:twoCellAnchor>
  <xdr:twoCellAnchor editAs="oneCell">
    <xdr:from>
      <xdr:col>3</xdr:col>
      <xdr:colOff>1762125</xdr:colOff>
      <xdr:row>6</xdr:row>
      <xdr:rowOff>31750</xdr:rowOff>
    </xdr:from>
    <xdr:to>
      <xdr:col>3</xdr:col>
      <xdr:colOff>4133554</xdr:colOff>
      <xdr:row>6</xdr:row>
      <xdr:rowOff>1050798</xdr:rowOff>
    </xdr:to>
    <xdr:pic>
      <xdr:nvPicPr>
        <xdr:cNvPr id="15" name="Bilde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762125" y="22634575"/>
          <a:ext cx="2371429" cy="1019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329936</xdr:colOff>
      <xdr:row>27</xdr:row>
      <xdr:rowOff>107782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73936" cy="447975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27</xdr:row>
      <xdr:rowOff>142874</xdr:rowOff>
    </xdr:from>
    <xdr:to>
      <xdr:col>12</xdr:col>
      <xdr:colOff>320407</xdr:colOff>
      <xdr:row>55</xdr:row>
      <xdr:rowOff>67297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4514849"/>
          <a:ext cx="9445357" cy="445832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677221</xdr:colOff>
      <xdr:row>17</xdr:row>
      <xdr:rowOff>79521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956101" cy="3188481"/>
        </a:xfrm>
        <a:prstGeom prst="rect">
          <a:avLst/>
        </a:prstGeom>
      </xdr:spPr>
    </xdr:pic>
    <xdr:clientData/>
  </xdr:twoCellAnchor>
  <xdr:twoCellAnchor editAs="oneCell">
    <xdr:from>
      <xdr:col>0</xdr:col>
      <xdr:colOff>45722</xdr:colOff>
      <xdr:row>18</xdr:row>
      <xdr:rowOff>85726</xdr:rowOff>
    </xdr:from>
    <xdr:to>
      <xdr:col>9</xdr:col>
      <xdr:colOff>106695</xdr:colOff>
      <xdr:row>36</xdr:row>
      <xdr:rowOff>146220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2" y="3377566"/>
          <a:ext cx="7124713" cy="3352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tabSelected="1" zoomScale="20" zoomScaleNormal="20" workbookViewId="0">
      <selection activeCell="B8" sqref="B8"/>
    </sheetView>
  </sheetViews>
  <sheetFormatPr defaultColWidth="11.42578125" defaultRowHeight="34.5" x14ac:dyDescent="0.45"/>
  <cols>
    <col min="1" max="1" width="91.42578125" style="7" customWidth="1"/>
    <col min="2" max="2" width="126.28515625" style="24" bestFit="1" customWidth="1"/>
    <col min="3" max="3" width="66.28515625" style="24" bestFit="1" customWidth="1"/>
    <col min="4" max="4" width="41.28515625" style="7" bestFit="1" customWidth="1"/>
    <col min="5" max="15" width="20.7109375" style="7" customWidth="1"/>
    <col min="16" max="16" width="24" style="7" bestFit="1" customWidth="1"/>
    <col min="17" max="17" width="29" style="25" bestFit="1" customWidth="1"/>
    <col min="18" max="18" width="44.5703125" style="26" bestFit="1" customWidth="1"/>
    <col min="19" max="19" width="55.7109375" style="27" bestFit="1" customWidth="1"/>
    <col min="20" max="20" width="42.85546875" style="27" bestFit="1" customWidth="1"/>
    <col min="21" max="21" width="105.7109375" style="27" bestFit="1" customWidth="1"/>
    <col min="22" max="22" width="27.85546875" style="27" bestFit="1" customWidth="1"/>
    <col min="23" max="24" width="58.7109375" style="7" customWidth="1"/>
    <col min="25" max="16384" width="11.42578125" style="7"/>
  </cols>
  <sheetData>
    <row r="1" spans="1:20" ht="118.5" x14ac:dyDescent="0.75">
      <c r="A1" s="1"/>
      <c r="B1" s="2"/>
      <c r="C1" s="2" t="s">
        <v>0</v>
      </c>
      <c r="D1" s="3"/>
      <c r="E1" s="3">
        <v>120</v>
      </c>
      <c r="F1" s="3">
        <v>130</v>
      </c>
      <c r="G1" s="3">
        <v>140</v>
      </c>
      <c r="H1" s="3">
        <v>150</v>
      </c>
      <c r="I1" s="4" t="s">
        <v>1</v>
      </c>
      <c r="J1" s="3" t="s">
        <v>2</v>
      </c>
      <c r="K1" s="3" t="s">
        <v>3</v>
      </c>
      <c r="L1" s="3" t="s">
        <v>4</v>
      </c>
      <c r="M1" s="3" t="s">
        <v>5</v>
      </c>
      <c r="N1" s="3" t="s">
        <v>6</v>
      </c>
      <c r="O1" s="3" t="s">
        <v>7</v>
      </c>
      <c r="P1" s="3" t="s">
        <v>8</v>
      </c>
      <c r="Q1" s="5" t="s">
        <v>9</v>
      </c>
      <c r="R1" s="6" t="s">
        <v>10</v>
      </c>
      <c r="S1" s="28"/>
    </row>
    <row r="2" spans="1:20" ht="61.5" x14ac:dyDescent="0.9">
      <c r="A2" s="1"/>
      <c r="B2" s="8" t="s">
        <v>11</v>
      </c>
      <c r="C2" s="9" t="s">
        <v>12</v>
      </c>
      <c r="D2" s="10" t="s">
        <v>13</v>
      </c>
      <c r="E2" s="11" t="s">
        <v>14</v>
      </c>
      <c r="F2" s="11" t="s">
        <v>14</v>
      </c>
      <c r="G2" s="11" t="s">
        <v>14</v>
      </c>
      <c r="H2" s="11" t="s">
        <v>14</v>
      </c>
      <c r="I2" s="11" t="s">
        <v>14</v>
      </c>
      <c r="J2" s="12"/>
      <c r="K2" s="12"/>
      <c r="L2" s="12"/>
      <c r="M2" s="12"/>
      <c r="N2" s="12"/>
      <c r="O2" s="12"/>
      <c r="P2" s="13">
        <v>0</v>
      </c>
      <c r="Q2" s="32">
        <v>789</v>
      </c>
      <c r="R2" s="14">
        <f t="shared" ref="R2:R38" si="0">P2*Q2</f>
        <v>0</v>
      </c>
      <c r="S2" s="33"/>
      <c r="T2" s="31"/>
    </row>
    <row r="3" spans="1:20" ht="61.5" x14ac:dyDescent="0.9">
      <c r="A3" s="1"/>
      <c r="B3" s="8" t="s">
        <v>11</v>
      </c>
      <c r="C3" s="9" t="s">
        <v>12</v>
      </c>
      <c r="D3" s="10" t="s">
        <v>15</v>
      </c>
      <c r="E3" s="11" t="s">
        <v>14</v>
      </c>
      <c r="F3" s="10"/>
      <c r="G3" s="10"/>
      <c r="H3" s="10"/>
      <c r="I3" s="10"/>
      <c r="J3" s="11" t="s">
        <v>14</v>
      </c>
      <c r="K3" s="11" t="s">
        <v>14</v>
      </c>
      <c r="L3" s="11" t="s">
        <v>14</v>
      </c>
      <c r="M3" s="11" t="s">
        <v>14</v>
      </c>
      <c r="N3" s="11" t="s">
        <v>14</v>
      </c>
      <c r="O3" s="11" t="s">
        <v>14</v>
      </c>
      <c r="P3" s="13">
        <v>0</v>
      </c>
      <c r="Q3" s="32">
        <v>649</v>
      </c>
      <c r="R3" s="14">
        <f t="shared" si="0"/>
        <v>0</v>
      </c>
      <c r="S3" s="33"/>
      <c r="T3" s="31"/>
    </row>
    <row r="4" spans="1:20" ht="61.5" x14ac:dyDescent="0.9">
      <c r="A4" s="1"/>
      <c r="B4" s="15" t="s">
        <v>16</v>
      </c>
      <c r="C4" s="16" t="s">
        <v>17</v>
      </c>
      <c r="D4" s="10" t="s">
        <v>18</v>
      </c>
      <c r="E4" s="11" t="s">
        <v>14</v>
      </c>
      <c r="F4" s="11" t="s">
        <v>14</v>
      </c>
      <c r="G4" s="11" t="s">
        <v>14</v>
      </c>
      <c r="H4" s="11" t="s">
        <v>14</v>
      </c>
      <c r="I4" s="12"/>
      <c r="J4" s="12"/>
      <c r="K4" s="12"/>
      <c r="L4" s="12"/>
      <c r="M4" s="12"/>
      <c r="N4" s="12"/>
      <c r="O4" s="11" t="s">
        <v>14</v>
      </c>
      <c r="P4" s="13">
        <f>SUM(E4:O4)</f>
        <v>0</v>
      </c>
      <c r="Q4" s="32">
        <v>789</v>
      </c>
      <c r="R4" s="14">
        <f t="shared" si="0"/>
        <v>0</v>
      </c>
      <c r="S4" s="33"/>
      <c r="T4" s="31"/>
    </row>
    <row r="5" spans="1:20" ht="61.5" x14ac:dyDescent="0.9">
      <c r="A5" s="1"/>
      <c r="B5" s="8" t="s">
        <v>19</v>
      </c>
      <c r="C5" s="9" t="s">
        <v>67</v>
      </c>
      <c r="D5" s="10" t="s">
        <v>13</v>
      </c>
      <c r="E5" s="11" t="s">
        <v>14</v>
      </c>
      <c r="F5" s="11" t="s">
        <v>14</v>
      </c>
      <c r="G5" s="11" t="s">
        <v>14</v>
      </c>
      <c r="H5" s="11" t="s">
        <v>14</v>
      </c>
      <c r="I5" s="11" t="s">
        <v>14</v>
      </c>
      <c r="J5" s="12"/>
      <c r="K5" s="12"/>
      <c r="L5" s="12"/>
      <c r="M5" s="12"/>
      <c r="N5" s="12"/>
      <c r="O5" s="12"/>
      <c r="P5" s="13">
        <f>SUM(E5:O5)</f>
        <v>0</v>
      </c>
      <c r="Q5" s="32">
        <v>579</v>
      </c>
      <c r="R5" s="14">
        <f t="shared" si="0"/>
        <v>0</v>
      </c>
      <c r="S5" s="33"/>
      <c r="T5" s="31"/>
    </row>
    <row r="6" spans="1:20" ht="61.5" x14ac:dyDescent="0.9">
      <c r="A6" s="1"/>
      <c r="B6" s="8" t="s">
        <v>19</v>
      </c>
      <c r="C6" s="9" t="s">
        <v>67</v>
      </c>
      <c r="D6" s="10" t="s">
        <v>15</v>
      </c>
      <c r="E6" s="11" t="s">
        <v>14</v>
      </c>
      <c r="F6" s="10"/>
      <c r="G6" s="10"/>
      <c r="H6" s="10"/>
      <c r="I6" s="10"/>
      <c r="J6" s="11" t="s">
        <v>14</v>
      </c>
      <c r="K6" s="11" t="s">
        <v>14</v>
      </c>
      <c r="L6" s="11" t="s">
        <v>14</v>
      </c>
      <c r="M6" s="11" t="s">
        <v>14</v>
      </c>
      <c r="N6" s="11" t="s">
        <v>14</v>
      </c>
      <c r="O6" s="11" t="s">
        <v>14</v>
      </c>
      <c r="P6" s="13">
        <f>SUM(E6:O6)</f>
        <v>0</v>
      </c>
      <c r="Q6" s="32">
        <v>449</v>
      </c>
      <c r="R6" s="14">
        <f t="shared" si="0"/>
        <v>0</v>
      </c>
      <c r="S6" s="33"/>
      <c r="T6" s="31"/>
    </row>
    <row r="7" spans="1:20" ht="61.5" x14ac:dyDescent="0.9">
      <c r="A7" s="1"/>
      <c r="B7" s="8" t="s">
        <v>66</v>
      </c>
      <c r="C7" s="9" t="s">
        <v>65</v>
      </c>
      <c r="D7" s="10" t="s">
        <v>18</v>
      </c>
      <c r="E7" s="11" t="s">
        <v>14</v>
      </c>
      <c r="F7" s="11" t="s">
        <v>14</v>
      </c>
      <c r="G7" s="11" t="s">
        <v>14</v>
      </c>
      <c r="H7" s="11" t="s">
        <v>14</v>
      </c>
      <c r="I7" s="12"/>
      <c r="J7" s="12"/>
      <c r="K7" s="12"/>
      <c r="L7" s="12"/>
      <c r="M7" s="12"/>
      <c r="N7" s="12"/>
      <c r="O7" s="11" t="s">
        <v>14</v>
      </c>
      <c r="P7" s="13">
        <f>SUM(E7:O7)</f>
        <v>0</v>
      </c>
      <c r="Q7" s="32">
        <v>579</v>
      </c>
      <c r="R7" s="14">
        <f t="shared" si="0"/>
        <v>0</v>
      </c>
      <c r="S7" s="33"/>
      <c r="T7" s="31"/>
    </row>
    <row r="8" spans="1:20" ht="61.5" x14ac:dyDescent="0.9">
      <c r="A8" s="1"/>
      <c r="B8" s="8" t="s">
        <v>20</v>
      </c>
      <c r="C8" s="9" t="s">
        <v>21</v>
      </c>
      <c r="D8" s="10" t="s">
        <v>13</v>
      </c>
      <c r="E8" s="11" t="s">
        <v>14</v>
      </c>
      <c r="F8" s="11" t="s">
        <v>14</v>
      </c>
      <c r="G8" s="11" t="s">
        <v>14</v>
      </c>
      <c r="H8" s="11" t="s">
        <v>14</v>
      </c>
      <c r="I8" s="11" t="s">
        <v>14</v>
      </c>
      <c r="J8" s="12"/>
      <c r="K8" s="12"/>
      <c r="L8" s="12"/>
      <c r="M8" s="12"/>
      <c r="N8" s="12"/>
      <c r="O8" s="12"/>
      <c r="P8" s="13">
        <f>SUM(E8:O8)</f>
        <v>0</v>
      </c>
      <c r="Q8" s="17">
        <v>569</v>
      </c>
      <c r="R8" s="14">
        <f t="shared" si="0"/>
        <v>0</v>
      </c>
      <c r="S8" s="33"/>
      <c r="T8" s="31"/>
    </row>
    <row r="9" spans="1:20" ht="61.5" x14ac:dyDescent="0.9">
      <c r="A9" s="1"/>
      <c r="B9" s="8" t="s">
        <v>20</v>
      </c>
      <c r="C9" s="9" t="s">
        <v>21</v>
      </c>
      <c r="D9" s="10" t="s">
        <v>15</v>
      </c>
      <c r="E9" s="11" t="s">
        <v>14</v>
      </c>
      <c r="F9" s="10"/>
      <c r="G9" s="10"/>
      <c r="H9" s="10"/>
      <c r="I9" s="10"/>
      <c r="J9" s="11" t="s">
        <v>14</v>
      </c>
      <c r="K9" s="11" t="s">
        <v>14</v>
      </c>
      <c r="L9" s="11" t="s">
        <v>14</v>
      </c>
      <c r="M9" s="11" t="s">
        <v>14</v>
      </c>
      <c r="N9" s="11" t="s">
        <v>14</v>
      </c>
      <c r="O9" s="11" t="s">
        <v>14</v>
      </c>
      <c r="P9" s="13">
        <v>0</v>
      </c>
      <c r="Q9" s="17">
        <v>459</v>
      </c>
      <c r="R9" s="14">
        <f t="shared" si="0"/>
        <v>0</v>
      </c>
      <c r="S9" s="33"/>
      <c r="T9" s="31"/>
    </row>
    <row r="10" spans="1:20" ht="61.5" x14ac:dyDescent="0.9">
      <c r="A10" s="1"/>
      <c r="B10" s="15" t="s">
        <v>22</v>
      </c>
      <c r="C10" s="16" t="s">
        <v>23</v>
      </c>
      <c r="D10" s="10" t="s">
        <v>18</v>
      </c>
      <c r="E10" s="11" t="s">
        <v>14</v>
      </c>
      <c r="F10" s="11" t="s">
        <v>14</v>
      </c>
      <c r="G10" s="11" t="s">
        <v>14</v>
      </c>
      <c r="H10" s="11" t="s">
        <v>14</v>
      </c>
      <c r="I10" s="12"/>
      <c r="J10" s="12"/>
      <c r="K10" s="12"/>
      <c r="L10" s="12"/>
      <c r="M10" s="12"/>
      <c r="N10" s="12"/>
      <c r="O10" s="11" t="s">
        <v>14</v>
      </c>
      <c r="P10" s="13">
        <f t="shared" ref="P10:P18" si="1">SUM(E10:O10)</f>
        <v>0</v>
      </c>
      <c r="Q10" s="17">
        <v>569</v>
      </c>
      <c r="R10" s="14">
        <f t="shared" si="0"/>
        <v>0</v>
      </c>
      <c r="S10" s="33"/>
      <c r="T10" s="31"/>
    </row>
    <row r="11" spans="1:20" ht="61.5" x14ac:dyDescent="0.9">
      <c r="A11" s="1"/>
      <c r="B11" s="15" t="s">
        <v>24</v>
      </c>
      <c r="C11" s="16" t="s">
        <v>25</v>
      </c>
      <c r="D11" s="10" t="s">
        <v>13</v>
      </c>
      <c r="E11" s="11" t="s">
        <v>14</v>
      </c>
      <c r="F11" s="11" t="s">
        <v>14</v>
      </c>
      <c r="G11" s="11" t="s">
        <v>14</v>
      </c>
      <c r="H11" s="11" t="s">
        <v>14</v>
      </c>
      <c r="I11" s="11" t="s">
        <v>14</v>
      </c>
      <c r="J11" s="12"/>
      <c r="K11" s="12"/>
      <c r="L11" s="12"/>
      <c r="M11" s="12"/>
      <c r="N11" s="12"/>
      <c r="O11" s="12"/>
      <c r="P11" s="13">
        <f t="shared" si="1"/>
        <v>0</v>
      </c>
      <c r="Q11" s="17">
        <v>799</v>
      </c>
      <c r="R11" s="14">
        <f t="shared" si="0"/>
        <v>0</v>
      </c>
      <c r="S11" s="29"/>
      <c r="T11" s="31"/>
    </row>
    <row r="12" spans="1:20" ht="61.5" x14ac:dyDescent="0.9">
      <c r="A12" s="1"/>
      <c r="B12" s="15" t="s">
        <v>26</v>
      </c>
      <c r="C12" s="16" t="s">
        <v>27</v>
      </c>
      <c r="D12" s="10" t="s">
        <v>13</v>
      </c>
      <c r="E12" s="11" t="s">
        <v>14</v>
      </c>
      <c r="F12" s="11" t="s">
        <v>14</v>
      </c>
      <c r="G12" s="11" t="s">
        <v>14</v>
      </c>
      <c r="H12" s="11" t="s">
        <v>14</v>
      </c>
      <c r="I12" s="11" t="s">
        <v>14</v>
      </c>
      <c r="J12" s="12"/>
      <c r="K12" s="12"/>
      <c r="L12" s="12"/>
      <c r="M12" s="12"/>
      <c r="N12" s="12"/>
      <c r="O12" s="12"/>
      <c r="P12" s="13">
        <f t="shared" si="1"/>
        <v>0</v>
      </c>
      <c r="Q12" s="17">
        <v>329</v>
      </c>
      <c r="R12" s="14">
        <f t="shared" si="0"/>
        <v>0</v>
      </c>
      <c r="S12" s="29"/>
      <c r="T12" s="31"/>
    </row>
    <row r="13" spans="1:20" ht="61.5" x14ac:dyDescent="0.9">
      <c r="A13" s="1"/>
      <c r="B13" s="15" t="s">
        <v>26</v>
      </c>
      <c r="C13" s="16" t="s">
        <v>27</v>
      </c>
      <c r="D13" s="10" t="s">
        <v>15</v>
      </c>
      <c r="E13" s="11" t="s">
        <v>14</v>
      </c>
      <c r="F13" s="10"/>
      <c r="G13" s="10"/>
      <c r="H13" s="10"/>
      <c r="I13" s="10"/>
      <c r="J13" s="11" t="s">
        <v>14</v>
      </c>
      <c r="K13" s="11" t="s">
        <v>14</v>
      </c>
      <c r="L13" s="11" t="s">
        <v>14</v>
      </c>
      <c r="M13" s="11" t="s">
        <v>14</v>
      </c>
      <c r="N13" s="11" t="s">
        <v>14</v>
      </c>
      <c r="O13" s="11" t="s">
        <v>14</v>
      </c>
      <c r="P13" s="13">
        <f t="shared" si="1"/>
        <v>0</v>
      </c>
      <c r="Q13" s="17">
        <v>279</v>
      </c>
      <c r="R13" s="14">
        <f t="shared" si="0"/>
        <v>0</v>
      </c>
      <c r="S13" s="29"/>
      <c r="T13" s="31"/>
    </row>
    <row r="14" spans="1:20" ht="61.5" x14ac:dyDescent="0.9">
      <c r="A14" s="1"/>
      <c r="B14" s="15" t="s">
        <v>28</v>
      </c>
      <c r="C14" s="16" t="s">
        <v>29</v>
      </c>
      <c r="D14" s="10" t="s">
        <v>18</v>
      </c>
      <c r="E14" s="11" t="s">
        <v>14</v>
      </c>
      <c r="F14" s="11" t="s">
        <v>14</v>
      </c>
      <c r="G14" s="11" t="s">
        <v>14</v>
      </c>
      <c r="H14" s="11" t="s">
        <v>14</v>
      </c>
      <c r="I14" s="12"/>
      <c r="J14" s="12"/>
      <c r="K14" s="12"/>
      <c r="L14" s="12"/>
      <c r="M14" s="12"/>
      <c r="N14" s="12"/>
      <c r="O14" s="11" t="s">
        <v>14</v>
      </c>
      <c r="P14" s="13">
        <f t="shared" si="1"/>
        <v>0</v>
      </c>
      <c r="Q14" s="17">
        <v>329</v>
      </c>
      <c r="R14" s="14">
        <f t="shared" si="0"/>
        <v>0</v>
      </c>
      <c r="S14" s="29"/>
      <c r="T14" s="31"/>
    </row>
    <row r="15" spans="1:20" ht="61.5" x14ac:dyDescent="0.9">
      <c r="A15" s="1"/>
      <c r="B15" s="15" t="s">
        <v>30</v>
      </c>
      <c r="C15" s="16" t="s">
        <v>31</v>
      </c>
      <c r="D15" s="10" t="s">
        <v>13</v>
      </c>
      <c r="E15" s="11" t="s">
        <v>14</v>
      </c>
      <c r="F15" s="11" t="s">
        <v>14</v>
      </c>
      <c r="G15" s="11" t="s">
        <v>14</v>
      </c>
      <c r="H15" s="11" t="s">
        <v>14</v>
      </c>
      <c r="I15" s="11" t="s">
        <v>14</v>
      </c>
      <c r="J15" s="12"/>
      <c r="K15" s="12"/>
      <c r="L15" s="12"/>
      <c r="M15" s="12"/>
      <c r="N15" s="12"/>
      <c r="O15" s="12"/>
      <c r="P15" s="13">
        <f t="shared" si="1"/>
        <v>0</v>
      </c>
      <c r="Q15" s="17">
        <v>449</v>
      </c>
      <c r="R15" s="14">
        <f t="shared" si="0"/>
        <v>0</v>
      </c>
      <c r="S15" s="29"/>
      <c r="T15" s="31"/>
    </row>
    <row r="16" spans="1:20" ht="61.5" x14ac:dyDescent="0.9">
      <c r="A16" s="1"/>
      <c r="B16" s="15" t="s">
        <v>30</v>
      </c>
      <c r="C16" s="16" t="s">
        <v>31</v>
      </c>
      <c r="D16" s="10" t="s">
        <v>15</v>
      </c>
      <c r="E16" s="11" t="s">
        <v>14</v>
      </c>
      <c r="F16" s="10"/>
      <c r="G16" s="10"/>
      <c r="H16" s="10"/>
      <c r="I16" s="10"/>
      <c r="J16" s="11" t="s">
        <v>14</v>
      </c>
      <c r="K16" s="11" t="s">
        <v>14</v>
      </c>
      <c r="L16" s="11" t="s">
        <v>14</v>
      </c>
      <c r="M16" s="11" t="s">
        <v>14</v>
      </c>
      <c r="N16" s="11" t="s">
        <v>14</v>
      </c>
      <c r="O16" s="11" t="s">
        <v>14</v>
      </c>
      <c r="P16" s="13">
        <f t="shared" si="1"/>
        <v>0</v>
      </c>
      <c r="Q16" s="17">
        <v>379</v>
      </c>
      <c r="R16" s="14">
        <f t="shared" si="0"/>
        <v>0</v>
      </c>
      <c r="S16" s="29"/>
      <c r="T16" s="31"/>
    </row>
    <row r="17" spans="1:20" ht="61.5" x14ac:dyDescent="0.9">
      <c r="A17" s="1"/>
      <c r="B17" s="15" t="s">
        <v>32</v>
      </c>
      <c r="C17" s="16" t="s">
        <v>33</v>
      </c>
      <c r="D17" s="10" t="s">
        <v>18</v>
      </c>
      <c r="E17" s="11" t="s">
        <v>14</v>
      </c>
      <c r="F17" s="11" t="s">
        <v>14</v>
      </c>
      <c r="G17" s="11" t="s">
        <v>14</v>
      </c>
      <c r="H17" s="11" t="s">
        <v>14</v>
      </c>
      <c r="I17" s="12"/>
      <c r="J17" s="12"/>
      <c r="K17" s="12"/>
      <c r="L17" s="12"/>
      <c r="M17" s="12"/>
      <c r="N17" s="12"/>
      <c r="O17" s="11" t="s">
        <v>14</v>
      </c>
      <c r="P17" s="13">
        <f t="shared" si="1"/>
        <v>0</v>
      </c>
      <c r="Q17" s="17">
        <v>449</v>
      </c>
      <c r="R17" s="14">
        <f t="shared" si="0"/>
        <v>0</v>
      </c>
      <c r="S17" s="29"/>
      <c r="T17" s="31"/>
    </row>
    <row r="18" spans="1:20" ht="61.5" x14ac:dyDescent="0.9">
      <c r="A18" s="1"/>
      <c r="B18" s="15" t="s">
        <v>34</v>
      </c>
      <c r="C18" s="16" t="s">
        <v>35</v>
      </c>
      <c r="D18" s="10" t="s">
        <v>13</v>
      </c>
      <c r="E18" s="11" t="s">
        <v>14</v>
      </c>
      <c r="F18" s="11" t="s">
        <v>14</v>
      </c>
      <c r="G18" s="11" t="s">
        <v>14</v>
      </c>
      <c r="H18" s="11" t="s">
        <v>14</v>
      </c>
      <c r="I18" s="11" t="s">
        <v>14</v>
      </c>
      <c r="J18" s="12"/>
      <c r="K18" s="12"/>
      <c r="L18" s="12"/>
      <c r="M18" s="12"/>
      <c r="N18" s="12"/>
      <c r="O18" s="12"/>
      <c r="P18" s="13">
        <f t="shared" si="1"/>
        <v>0</v>
      </c>
      <c r="Q18" s="17">
        <v>279</v>
      </c>
      <c r="R18" s="14">
        <f t="shared" si="0"/>
        <v>0</v>
      </c>
      <c r="S18" s="29"/>
      <c r="T18" s="31"/>
    </row>
    <row r="19" spans="1:20" ht="61.5" x14ac:dyDescent="0.9">
      <c r="A19" s="1"/>
      <c r="B19" s="15" t="s">
        <v>34</v>
      </c>
      <c r="C19" s="16" t="s">
        <v>35</v>
      </c>
      <c r="D19" s="10" t="s">
        <v>15</v>
      </c>
      <c r="E19" s="11" t="s">
        <v>14</v>
      </c>
      <c r="F19" s="10"/>
      <c r="G19" s="10"/>
      <c r="H19" s="10"/>
      <c r="I19" s="10"/>
      <c r="J19" s="11" t="s">
        <v>14</v>
      </c>
      <c r="K19" s="11" t="s">
        <v>14</v>
      </c>
      <c r="L19" s="11" t="s">
        <v>14</v>
      </c>
      <c r="M19" s="11" t="s">
        <v>14</v>
      </c>
      <c r="N19" s="11" t="s">
        <v>14</v>
      </c>
      <c r="O19" s="11" t="s">
        <v>14</v>
      </c>
      <c r="P19" s="13">
        <v>0</v>
      </c>
      <c r="Q19" s="32">
        <v>239</v>
      </c>
      <c r="R19" s="14">
        <f t="shared" si="0"/>
        <v>0</v>
      </c>
      <c r="S19" s="29"/>
      <c r="T19" s="31"/>
    </row>
    <row r="20" spans="1:20" ht="61.5" x14ac:dyDescent="0.9">
      <c r="A20" s="1"/>
      <c r="B20" s="15" t="s">
        <v>36</v>
      </c>
      <c r="C20" s="16" t="s">
        <v>37</v>
      </c>
      <c r="D20" s="10" t="s">
        <v>18</v>
      </c>
      <c r="E20" s="11" t="s">
        <v>14</v>
      </c>
      <c r="F20" s="11" t="s">
        <v>14</v>
      </c>
      <c r="G20" s="11" t="s">
        <v>14</v>
      </c>
      <c r="H20" s="11" t="s">
        <v>14</v>
      </c>
      <c r="I20" s="12"/>
      <c r="J20" s="12"/>
      <c r="K20" s="12"/>
      <c r="L20" s="12"/>
      <c r="M20" s="12"/>
      <c r="N20" s="12"/>
      <c r="O20" s="11" t="s">
        <v>14</v>
      </c>
      <c r="P20" s="13">
        <f t="shared" ref="P20:P37" si="2">SUM(E20:O20)</f>
        <v>0</v>
      </c>
      <c r="Q20" s="32">
        <v>279</v>
      </c>
      <c r="R20" s="14">
        <f t="shared" si="0"/>
        <v>0</v>
      </c>
      <c r="S20" s="29"/>
      <c r="T20" s="31"/>
    </row>
    <row r="21" spans="1:20" ht="61.5" x14ac:dyDescent="0.9">
      <c r="A21" s="1"/>
      <c r="B21" s="15" t="s">
        <v>38</v>
      </c>
      <c r="C21" s="16" t="s">
        <v>39</v>
      </c>
      <c r="D21" s="10" t="s">
        <v>18</v>
      </c>
      <c r="E21" s="11" t="s">
        <v>14</v>
      </c>
      <c r="F21" s="11" t="s">
        <v>14</v>
      </c>
      <c r="G21" s="11" t="s">
        <v>14</v>
      </c>
      <c r="H21" s="11" t="s">
        <v>14</v>
      </c>
      <c r="I21" s="10"/>
      <c r="J21" s="10"/>
      <c r="K21" s="10"/>
      <c r="L21" s="10"/>
      <c r="M21" s="10"/>
      <c r="N21" s="10"/>
      <c r="O21" s="11" t="s">
        <v>14</v>
      </c>
      <c r="P21" s="13">
        <f t="shared" si="2"/>
        <v>0</v>
      </c>
      <c r="Q21" s="32">
        <v>289</v>
      </c>
      <c r="R21" s="14">
        <f t="shared" si="0"/>
        <v>0</v>
      </c>
      <c r="S21" s="29"/>
      <c r="T21" s="31"/>
    </row>
    <row r="22" spans="1:20" ht="61.5" x14ac:dyDescent="0.9">
      <c r="A22" s="1"/>
      <c r="B22" s="15" t="s">
        <v>38</v>
      </c>
      <c r="C22" s="16" t="s">
        <v>39</v>
      </c>
      <c r="D22" s="10" t="s">
        <v>15</v>
      </c>
      <c r="E22" s="11" t="s">
        <v>14</v>
      </c>
      <c r="F22" s="10"/>
      <c r="G22" s="10"/>
      <c r="H22" s="10"/>
      <c r="I22" s="11" t="s">
        <v>14</v>
      </c>
      <c r="J22" s="11" t="s">
        <v>14</v>
      </c>
      <c r="K22" s="11" t="s">
        <v>14</v>
      </c>
      <c r="L22" s="11" t="s">
        <v>14</v>
      </c>
      <c r="M22" s="11" t="s">
        <v>14</v>
      </c>
      <c r="N22" s="11" t="s">
        <v>14</v>
      </c>
      <c r="O22" s="11" t="s">
        <v>14</v>
      </c>
      <c r="P22" s="13">
        <f t="shared" si="2"/>
        <v>0</v>
      </c>
      <c r="Q22" s="32">
        <v>249</v>
      </c>
      <c r="R22" s="14">
        <f t="shared" si="0"/>
        <v>0</v>
      </c>
      <c r="S22" s="29"/>
      <c r="T22" s="31"/>
    </row>
    <row r="23" spans="1:20" ht="61.5" x14ac:dyDescent="0.9">
      <c r="A23" s="1"/>
      <c r="B23" s="8" t="s">
        <v>40</v>
      </c>
      <c r="C23" s="18" t="s">
        <v>41</v>
      </c>
      <c r="D23" s="19" t="s">
        <v>18</v>
      </c>
      <c r="E23" s="11" t="s">
        <v>14</v>
      </c>
      <c r="F23" s="11" t="s">
        <v>14</v>
      </c>
      <c r="G23" s="11" t="s">
        <v>14</v>
      </c>
      <c r="H23" s="11" t="s">
        <v>14</v>
      </c>
      <c r="I23" s="10"/>
      <c r="J23" s="10"/>
      <c r="K23" s="10"/>
      <c r="L23" s="10"/>
      <c r="M23" s="10"/>
      <c r="N23" s="10"/>
      <c r="O23" s="11" t="s">
        <v>14</v>
      </c>
      <c r="P23" s="13">
        <f t="shared" si="2"/>
        <v>0</v>
      </c>
      <c r="Q23" s="32">
        <v>299</v>
      </c>
      <c r="R23" s="14">
        <f t="shared" si="0"/>
        <v>0</v>
      </c>
      <c r="S23" s="29"/>
      <c r="T23" s="31"/>
    </row>
    <row r="24" spans="1:20" ht="61.5" x14ac:dyDescent="0.9">
      <c r="A24" s="1"/>
      <c r="B24" s="8" t="s">
        <v>40</v>
      </c>
      <c r="C24" s="18" t="s">
        <v>41</v>
      </c>
      <c r="D24" s="19" t="s">
        <v>15</v>
      </c>
      <c r="E24" s="11" t="s">
        <v>14</v>
      </c>
      <c r="F24" s="10"/>
      <c r="G24" s="10"/>
      <c r="H24" s="10"/>
      <c r="I24" s="11" t="s">
        <v>14</v>
      </c>
      <c r="J24" s="11" t="s">
        <v>14</v>
      </c>
      <c r="K24" s="11" t="s">
        <v>14</v>
      </c>
      <c r="L24" s="11" t="s">
        <v>14</v>
      </c>
      <c r="M24" s="11" t="s">
        <v>14</v>
      </c>
      <c r="N24" s="11" t="s">
        <v>14</v>
      </c>
      <c r="O24" s="11" t="s">
        <v>14</v>
      </c>
      <c r="P24" s="13">
        <f t="shared" si="2"/>
        <v>0</v>
      </c>
      <c r="Q24" s="32">
        <v>269</v>
      </c>
      <c r="R24" s="14">
        <f t="shared" si="0"/>
        <v>0</v>
      </c>
      <c r="S24" s="29"/>
      <c r="T24" s="31"/>
    </row>
    <row r="25" spans="1:20" ht="61.5" x14ac:dyDescent="0.9">
      <c r="A25" s="1"/>
      <c r="B25" s="8" t="s">
        <v>42</v>
      </c>
      <c r="C25" s="18" t="s">
        <v>43</v>
      </c>
      <c r="D25" s="19" t="s">
        <v>13</v>
      </c>
      <c r="E25" s="11" t="s">
        <v>14</v>
      </c>
      <c r="F25" s="11" t="s">
        <v>14</v>
      </c>
      <c r="G25" s="11" t="s">
        <v>14</v>
      </c>
      <c r="H25" s="11" t="s">
        <v>14</v>
      </c>
      <c r="I25" s="11" t="s">
        <v>14</v>
      </c>
      <c r="J25" s="12"/>
      <c r="K25" s="12"/>
      <c r="L25" s="12"/>
      <c r="M25" s="12"/>
      <c r="N25" s="12"/>
      <c r="O25" s="12"/>
      <c r="P25" s="13">
        <f t="shared" si="2"/>
        <v>0</v>
      </c>
      <c r="Q25" s="32">
        <v>299</v>
      </c>
      <c r="R25" s="14">
        <f t="shared" si="0"/>
        <v>0</v>
      </c>
      <c r="S25" s="29"/>
      <c r="T25" s="31"/>
    </row>
    <row r="26" spans="1:20" ht="61.5" x14ac:dyDescent="0.9">
      <c r="A26" s="1"/>
      <c r="B26" s="8" t="s">
        <v>42</v>
      </c>
      <c r="C26" s="18" t="s">
        <v>43</v>
      </c>
      <c r="D26" s="19" t="s">
        <v>15</v>
      </c>
      <c r="E26" s="11" t="s">
        <v>14</v>
      </c>
      <c r="F26" s="10"/>
      <c r="G26" s="10"/>
      <c r="H26" s="10"/>
      <c r="I26" s="10"/>
      <c r="J26" s="11" t="s">
        <v>14</v>
      </c>
      <c r="K26" s="11" t="s">
        <v>14</v>
      </c>
      <c r="L26" s="11" t="s">
        <v>14</v>
      </c>
      <c r="M26" s="11" t="s">
        <v>14</v>
      </c>
      <c r="N26" s="11" t="s">
        <v>14</v>
      </c>
      <c r="O26" s="11" t="s">
        <v>14</v>
      </c>
      <c r="P26" s="13">
        <f t="shared" si="2"/>
        <v>0</v>
      </c>
      <c r="Q26" s="32">
        <v>269</v>
      </c>
      <c r="R26" s="14">
        <f t="shared" si="0"/>
        <v>0</v>
      </c>
      <c r="S26" s="29"/>
      <c r="T26" s="31"/>
    </row>
    <row r="27" spans="1:20" ht="61.5" x14ac:dyDescent="0.9">
      <c r="A27" s="1"/>
      <c r="B27" s="8" t="s">
        <v>42</v>
      </c>
      <c r="C27" s="18" t="s">
        <v>64</v>
      </c>
      <c r="D27" s="19" t="s">
        <v>18</v>
      </c>
      <c r="E27" s="11" t="s">
        <v>14</v>
      </c>
      <c r="F27" s="11" t="s">
        <v>14</v>
      </c>
      <c r="G27" s="11" t="s">
        <v>14</v>
      </c>
      <c r="H27" s="11" t="s">
        <v>14</v>
      </c>
      <c r="I27" s="11" t="s">
        <v>14</v>
      </c>
      <c r="J27" s="12"/>
      <c r="K27" s="12"/>
      <c r="L27" s="12"/>
      <c r="M27" s="12"/>
      <c r="N27" s="12"/>
      <c r="O27" s="12"/>
      <c r="P27" s="13">
        <f t="shared" si="2"/>
        <v>0</v>
      </c>
      <c r="Q27" s="32">
        <v>299</v>
      </c>
      <c r="R27" s="14">
        <f t="shared" si="0"/>
        <v>0</v>
      </c>
      <c r="S27" s="29"/>
      <c r="T27" s="31"/>
    </row>
    <row r="28" spans="1:20" ht="61.5" x14ac:dyDescent="0.9">
      <c r="A28" s="1"/>
      <c r="B28" s="8" t="s">
        <v>44</v>
      </c>
      <c r="C28" s="18" t="s">
        <v>45</v>
      </c>
      <c r="D28" s="19" t="s">
        <v>13</v>
      </c>
      <c r="E28" s="11" t="s">
        <v>14</v>
      </c>
      <c r="F28" s="11" t="s">
        <v>14</v>
      </c>
      <c r="G28" s="11" t="s">
        <v>14</v>
      </c>
      <c r="H28" s="11" t="s">
        <v>14</v>
      </c>
      <c r="I28" s="11" t="s">
        <v>14</v>
      </c>
      <c r="J28" s="12"/>
      <c r="K28" s="12"/>
      <c r="L28" s="12"/>
      <c r="M28" s="12"/>
      <c r="N28" s="12"/>
      <c r="O28" s="12"/>
      <c r="P28" s="13">
        <f t="shared" si="2"/>
        <v>0</v>
      </c>
      <c r="Q28" s="32">
        <v>479</v>
      </c>
      <c r="R28" s="14">
        <f t="shared" si="0"/>
        <v>0</v>
      </c>
      <c r="S28" s="29"/>
      <c r="T28" s="31"/>
    </row>
    <row r="29" spans="1:20" ht="61.5" x14ac:dyDescent="0.9">
      <c r="A29" s="1"/>
      <c r="B29" s="8" t="s">
        <v>44</v>
      </c>
      <c r="C29" s="18" t="s">
        <v>45</v>
      </c>
      <c r="D29" s="19" t="s">
        <v>15</v>
      </c>
      <c r="E29" s="11" t="s">
        <v>14</v>
      </c>
      <c r="F29" s="10"/>
      <c r="G29" s="10"/>
      <c r="H29" s="10"/>
      <c r="I29" s="10"/>
      <c r="J29" s="11" t="s">
        <v>14</v>
      </c>
      <c r="K29" s="11" t="s">
        <v>14</v>
      </c>
      <c r="L29" s="11" t="s">
        <v>14</v>
      </c>
      <c r="M29" s="11" t="s">
        <v>14</v>
      </c>
      <c r="N29" s="11" t="s">
        <v>14</v>
      </c>
      <c r="O29" s="11" t="s">
        <v>14</v>
      </c>
      <c r="P29" s="13">
        <f t="shared" si="2"/>
        <v>0</v>
      </c>
      <c r="Q29" s="32">
        <v>399</v>
      </c>
      <c r="R29" s="14">
        <f t="shared" si="0"/>
        <v>0</v>
      </c>
      <c r="S29" s="29"/>
      <c r="T29" s="31"/>
    </row>
    <row r="30" spans="1:20" ht="61.5" x14ac:dyDescent="0.9">
      <c r="A30" s="1"/>
      <c r="B30" s="8" t="s">
        <v>44</v>
      </c>
      <c r="C30" s="18" t="s">
        <v>46</v>
      </c>
      <c r="D30" s="19" t="s">
        <v>18</v>
      </c>
      <c r="E30" s="11" t="s">
        <v>14</v>
      </c>
      <c r="F30" s="11" t="s">
        <v>14</v>
      </c>
      <c r="G30" s="11" t="s">
        <v>14</v>
      </c>
      <c r="H30" s="11" t="s">
        <v>14</v>
      </c>
      <c r="I30" s="11" t="s">
        <v>14</v>
      </c>
      <c r="J30" s="12"/>
      <c r="K30" s="12"/>
      <c r="L30" s="12"/>
      <c r="M30" s="12"/>
      <c r="N30" s="12"/>
      <c r="O30" s="12"/>
      <c r="P30" s="13">
        <f t="shared" si="2"/>
        <v>0</v>
      </c>
      <c r="Q30" s="32">
        <v>479</v>
      </c>
      <c r="R30" s="14">
        <f t="shared" si="0"/>
        <v>0</v>
      </c>
      <c r="S30" s="29"/>
      <c r="T30" s="31"/>
    </row>
    <row r="31" spans="1:20" ht="61.5" x14ac:dyDescent="0.9">
      <c r="A31" s="1"/>
      <c r="B31" s="8" t="s">
        <v>47</v>
      </c>
      <c r="C31" s="16" t="s">
        <v>48</v>
      </c>
      <c r="D31" s="10" t="s">
        <v>13</v>
      </c>
      <c r="E31" s="11" t="s">
        <v>14</v>
      </c>
      <c r="F31" s="11" t="s">
        <v>14</v>
      </c>
      <c r="G31" s="11" t="s">
        <v>14</v>
      </c>
      <c r="H31" s="11" t="s">
        <v>14</v>
      </c>
      <c r="I31" s="11" t="s">
        <v>14</v>
      </c>
      <c r="J31" s="12"/>
      <c r="K31" s="12"/>
      <c r="L31" s="12"/>
      <c r="M31" s="12"/>
      <c r="N31" s="12"/>
      <c r="O31" s="12"/>
      <c r="P31" s="13">
        <f t="shared" si="2"/>
        <v>0</v>
      </c>
      <c r="Q31" s="17">
        <v>299</v>
      </c>
      <c r="R31" s="14">
        <f t="shared" si="0"/>
        <v>0</v>
      </c>
      <c r="S31" s="29"/>
      <c r="T31" s="31"/>
    </row>
    <row r="32" spans="1:20" ht="61.5" x14ac:dyDescent="0.9">
      <c r="A32" s="1"/>
      <c r="B32" s="8" t="s">
        <v>47</v>
      </c>
      <c r="C32" s="16" t="s">
        <v>48</v>
      </c>
      <c r="D32" s="10" t="s">
        <v>15</v>
      </c>
      <c r="E32" s="11" t="s">
        <v>14</v>
      </c>
      <c r="F32" s="10"/>
      <c r="G32" s="10"/>
      <c r="H32" s="10"/>
      <c r="I32" s="10"/>
      <c r="J32" s="11" t="s">
        <v>14</v>
      </c>
      <c r="K32" s="11" t="s">
        <v>14</v>
      </c>
      <c r="L32" s="11" t="s">
        <v>14</v>
      </c>
      <c r="M32" s="11" t="s">
        <v>14</v>
      </c>
      <c r="N32" s="11" t="s">
        <v>14</v>
      </c>
      <c r="O32" s="11" t="s">
        <v>14</v>
      </c>
      <c r="P32" s="13">
        <f t="shared" si="2"/>
        <v>0</v>
      </c>
      <c r="Q32" s="17">
        <v>249</v>
      </c>
      <c r="R32" s="14">
        <f t="shared" si="0"/>
        <v>0</v>
      </c>
      <c r="S32" s="29"/>
      <c r="T32" s="31"/>
    </row>
    <row r="33" spans="1:22" ht="61.5" x14ac:dyDescent="0.9">
      <c r="A33" s="1"/>
      <c r="B33" s="8" t="s">
        <v>49</v>
      </c>
      <c r="C33" s="16" t="s">
        <v>50</v>
      </c>
      <c r="D33" s="10" t="s">
        <v>13</v>
      </c>
      <c r="E33" s="11" t="s">
        <v>14</v>
      </c>
      <c r="F33" s="11" t="s">
        <v>14</v>
      </c>
      <c r="G33" s="11" t="s">
        <v>14</v>
      </c>
      <c r="H33" s="11" t="s">
        <v>14</v>
      </c>
      <c r="I33" s="11" t="s">
        <v>14</v>
      </c>
      <c r="J33" s="10"/>
      <c r="K33" s="11" t="s">
        <v>14</v>
      </c>
      <c r="L33" s="10"/>
      <c r="M33" s="11" t="s">
        <v>14</v>
      </c>
      <c r="N33" s="11" t="s">
        <v>14</v>
      </c>
      <c r="O33" s="11" t="s">
        <v>14</v>
      </c>
      <c r="P33" s="13">
        <f t="shared" si="2"/>
        <v>0</v>
      </c>
      <c r="Q33" s="32">
        <v>179</v>
      </c>
      <c r="R33" s="14">
        <f t="shared" si="0"/>
        <v>0</v>
      </c>
      <c r="S33" s="29"/>
      <c r="T33" s="31"/>
      <c r="U33" s="30"/>
      <c r="V33" s="29"/>
    </row>
    <row r="34" spans="1:22" ht="61.5" x14ac:dyDescent="0.9">
      <c r="A34" s="1"/>
      <c r="B34" s="8" t="s">
        <v>51</v>
      </c>
      <c r="C34" s="18" t="s">
        <v>52</v>
      </c>
      <c r="D34" s="10" t="s">
        <v>13</v>
      </c>
      <c r="E34" s="11" t="s">
        <v>14</v>
      </c>
      <c r="F34" s="11" t="s">
        <v>14</v>
      </c>
      <c r="G34" s="11" t="s">
        <v>14</v>
      </c>
      <c r="H34" s="11" t="s">
        <v>14</v>
      </c>
      <c r="I34" s="11" t="s">
        <v>14</v>
      </c>
      <c r="J34" s="10"/>
      <c r="K34" s="10"/>
      <c r="L34" s="10"/>
      <c r="M34" s="10"/>
      <c r="N34" s="11" t="s">
        <v>14</v>
      </c>
      <c r="O34" s="11" t="s">
        <v>14</v>
      </c>
      <c r="P34" s="13">
        <f t="shared" si="2"/>
        <v>0</v>
      </c>
      <c r="Q34" s="32">
        <v>199</v>
      </c>
      <c r="R34" s="14">
        <f t="shared" si="0"/>
        <v>0</v>
      </c>
      <c r="S34" s="29"/>
      <c r="T34" s="31"/>
      <c r="U34" s="30"/>
      <c r="V34" s="29"/>
    </row>
    <row r="35" spans="1:22" ht="61.5" x14ac:dyDescent="0.9">
      <c r="A35" s="1"/>
      <c r="B35" s="8" t="s">
        <v>53</v>
      </c>
      <c r="C35" s="18" t="s">
        <v>54</v>
      </c>
      <c r="D35" s="10" t="s">
        <v>13</v>
      </c>
      <c r="E35" s="11" t="s">
        <v>14</v>
      </c>
      <c r="F35" s="11" t="s">
        <v>14</v>
      </c>
      <c r="G35" s="11" t="s">
        <v>14</v>
      </c>
      <c r="H35" s="11" t="s">
        <v>14</v>
      </c>
      <c r="I35" s="11" t="s">
        <v>14</v>
      </c>
      <c r="J35" s="10"/>
      <c r="K35" s="10"/>
      <c r="L35" s="10"/>
      <c r="M35" s="10"/>
      <c r="N35" s="11" t="s">
        <v>14</v>
      </c>
      <c r="O35" s="11" t="s">
        <v>14</v>
      </c>
      <c r="P35" s="13">
        <f t="shared" si="2"/>
        <v>0</v>
      </c>
      <c r="Q35" s="32">
        <v>199</v>
      </c>
      <c r="R35" s="14">
        <f t="shared" si="0"/>
        <v>0</v>
      </c>
      <c r="S35" s="29"/>
      <c r="T35" s="31"/>
      <c r="U35" s="30"/>
      <c r="V35" s="29"/>
    </row>
    <row r="36" spans="1:22" ht="61.5" x14ac:dyDescent="0.9">
      <c r="A36" s="1"/>
      <c r="B36" s="8" t="s">
        <v>55</v>
      </c>
      <c r="C36" s="16" t="s">
        <v>56</v>
      </c>
      <c r="D36" s="10" t="s">
        <v>13</v>
      </c>
      <c r="E36" s="11" t="s">
        <v>14</v>
      </c>
      <c r="F36" s="11" t="s">
        <v>14</v>
      </c>
      <c r="G36" s="11" t="s">
        <v>14</v>
      </c>
      <c r="H36" s="11" t="s">
        <v>14</v>
      </c>
      <c r="I36" s="11" t="s">
        <v>14</v>
      </c>
      <c r="J36" s="10"/>
      <c r="K36" s="10"/>
      <c r="L36" s="10"/>
      <c r="M36" s="10"/>
      <c r="N36" s="11" t="s">
        <v>14</v>
      </c>
      <c r="O36" s="11" t="s">
        <v>14</v>
      </c>
      <c r="P36" s="13">
        <f t="shared" si="2"/>
        <v>0</v>
      </c>
      <c r="Q36" s="32">
        <v>179</v>
      </c>
      <c r="R36" s="14">
        <f t="shared" si="0"/>
        <v>0</v>
      </c>
      <c r="S36" s="29"/>
      <c r="T36" s="31"/>
      <c r="U36" s="30"/>
      <c r="V36" s="29"/>
    </row>
    <row r="37" spans="1:22" ht="61.5" x14ac:dyDescent="0.9">
      <c r="A37" s="1"/>
      <c r="B37" s="8" t="s">
        <v>57</v>
      </c>
      <c r="C37" s="16" t="s">
        <v>58</v>
      </c>
      <c r="D37" s="10" t="s">
        <v>13</v>
      </c>
      <c r="E37" s="11" t="s">
        <v>14</v>
      </c>
      <c r="F37" s="11" t="s">
        <v>14</v>
      </c>
      <c r="G37" s="11" t="s">
        <v>14</v>
      </c>
      <c r="H37" s="11" t="s">
        <v>14</v>
      </c>
      <c r="I37" s="11" t="s">
        <v>14</v>
      </c>
      <c r="J37" s="10"/>
      <c r="K37" s="10"/>
      <c r="L37" s="10"/>
      <c r="M37" s="10"/>
      <c r="N37" s="11" t="s">
        <v>14</v>
      </c>
      <c r="O37" s="11" t="s">
        <v>14</v>
      </c>
      <c r="P37" s="13">
        <f t="shared" si="2"/>
        <v>0</v>
      </c>
      <c r="Q37" s="32">
        <v>199</v>
      </c>
      <c r="R37" s="14">
        <f t="shared" si="0"/>
        <v>0</v>
      </c>
      <c r="S37" s="29"/>
      <c r="T37" s="31"/>
      <c r="U37" s="30"/>
      <c r="V37" s="29"/>
    </row>
    <row r="38" spans="1:22" ht="61.5" x14ac:dyDescent="0.9">
      <c r="A38" s="1"/>
      <c r="B38" s="8" t="s">
        <v>59</v>
      </c>
      <c r="C38" s="16" t="s">
        <v>60</v>
      </c>
      <c r="D38" s="10" t="s">
        <v>61</v>
      </c>
      <c r="E38" s="10"/>
      <c r="F38" s="11" t="s">
        <v>14</v>
      </c>
      <c r="G38" s="11" t="s">
        <v>14</v>
      </c>
      <c r="H38" s="11" t="s">
        <v>14</v>
      </c>
      <c r="I38" s="11" t="s">
        <v>14</v>
      </c>
      <c r="J38" s="11" t="s">
        <v>14</v>
      </c>
      <c r="K38" s="11" t="s">
        <v>14</v>
      </c>
      <c r="L38" s="11" t="s">
        <v>14</v>
      </c>
      <c r="M38" s="11" t="s">
        <v>14</v>
      </c>
      <c r="N38" s="11" t="s">
        <v>14</v>
      </c>
      <c r="O38" s="11" t="s">
        <v>14</v>
      </c>
      <c r="P38" s="13">
        <v>0</v>
      </c>
      <c r="Q38" s="32">
        <v>499</v>
      </c>
      <c r="R38" s="14">
        <f t="shared" si="0"/>
        <v>0</v>
      </c>
      <c r="S38" s="29"/>
      <c r="T38" s="31"/>
      <c r="U38" s="30"/>
      <c r="V38" s="29"/>
    </row>
    <row r="39" spans="1:22" ht="60" thickBot="1" x14ac:dyDescent="0.8">
      <c r="A39" s="1"/>
      <c r="B39" s="1"/>
      <c r="C39" s="20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21" t="s">
        <v>8</v>
      </c>
      <c r="R39" s="14">
        <f>SUM(R2:R38)</f>
        <v>0</v>
      </c>
      <c r="S39" s="28"/>
    </row>
    <row r="40" spans="1:22" ht="60" thickTop="1" x14ac:dyDescent="0.75">
      <c r="A40" s="1"/>
      <c r="B40" s="20"/>
      <c r="C40" s="20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22"/>
      <c r="R40" s="23"/>
      <c r="S40" s="28"/>
    </row>
    <row r="41" spans="1:22" ht="59.25" x14ac:dyDescent="0.75">
      <c r="A41" s="1"/>
      <c r="B41" s="20"/>
      <c r="C41" s="20" t="s">
        <v>62</v>
      </c>
      <c r="D41" s="48"/>
      <c r="E41" s="48"/>
      <c r="F41" s="48"/>
      <c r="G41" s="48"/>
      <c r="H41" s="48"/>
      <c r="I41" s="48"/>
      <c r="J41" s="1"/>
      <c r="K41" s="1"/>
      <c r="L41" s="1"/>
      <c r="M41" s="1"/>
      <c r="N41" s="1"/>
      <c r="O41" s="1"/>
      <c r="P41" s="1"/>
      <c r="Q41" s="22"/>
      <c r="R41" s="23"/>
      <c r="S41" s="28"/>
    </row>
    <row r="42" spans="1:22" ht="59.25" x14ac:dyDescent="0.75">
      <c r="A42" s="1"/>
      <c r="B42" s="20"/>
      <c r="C42" s="20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22"/>
      <c r="R42" s="23"/>
      <c r="S42" s="28"/>
    </row>
    <row r="43" spans="1:22" ht="59.25" x14ac:dyDescent="0.75">
      <c r="A43" s="1"/>
      <c r="B43" s="20"/>
      <c r="C43" s="20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22"/>
      <c r="R43" s="23"/>
      <c r="S43" s="28"/>
    </row>
    <row r="44" spans="1:22" ht="59.25" x14ac:dyDescent="0.75">
      <c r="A44" s="1"/>
      <c r="B44" s="20"/>
      <c r="C44" s="20" t="s">
        <v>63</v>
      </c>
      <c r="D44" s="48"/>
      <c r="E44" s="48"/>
      <c r="F44" s="48"/>
      <c r="G44" s="48"/>
      <c r="H44" s="48"/>
      <c r="I44" s="48"/>
      <c r="J44" s="1"/>
      <c r="K44" s="1"/>
      <c r="L44" s="1"/>
      <c r="M44" s="1"/>
      <c r="N44" s="1"/>
      <c r="O44" s="1"/>
      <c r="P44" s="1"/>
      <c r="Q44" s="22"/>
      <c r="R44" s="23"/>
      <c r="S44" s="28"/>
    </row>
    <row r="45" spans="1:22" ht="59.25" x14ac:dyDescent="0.75">
      <c r="A45" s="1"/>
      <c r="B45" s="20"/>
      <c r="C45" s="20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22"/>
      <c r="R45" s="23"/>
      <c r="S45" s="28"/>
    </row>
  </sheetData>
  <mergeCells count="2">
    <mergeCell ref="D41:I41"/>
    <mergeCell ref="D44:I44"/>
  </mergeCells>
  <conditionalFormatting sqref="I10:N10 P10:R10 T12:T22">
    <cfRule type="cellIs" dxfId="32" priority="19" operator="greaterThan">
      <formula>0</formula>
    </cfRule>
  </conditionalFormatting>
  <conditionalFormatting sqref="F3:H3 F6:H6 F9:H9 J2:O2 J5:O5 J8:O8 F13:H13 I14:N14 F16:H16 I17:N17 F19:H19 F22:H22 I20:N21 F24:H24 J25:O25 F26:H26 F29:H29 J28:R28 J31:O31 F32:H32 J34:M34 P2:R3 J12:O12 J15:O15 J18:O18 I23:N23 P29:R29 P5:R6 P34:R34 P38:R38 P12:R26 P31:R32 P8:R9">
    <cfRule type="cellIs" dxfId="31" priority="33" operator="greaterThan">
      <formula>0</formula>
    </cfRule>
  </conditionalFormatting>
  <conditionalFormatting sqref="E38">
    <cfRule type="cellIs" dxfId="30" priority="32" operator="greaterThan">
      <formula>0</formula>
    </cfRule>
  </conditionalFormatting>
  <conditionalFormatting sqref="I3">
    <cfRule type="cellIs" dxfId="29" priority="31" operator="greaterThan">
      <formula>0</formula>
    </cfRule>
  </conditionalFormatting>
  <conditionalFormatting sqref="I6">
    <cfRule type="cellIs" dxfId="28" priority="30" operator="greaterThan">
      <formula>0</formula>
    </cfRule>
  </conditionalFormatting>
  <conditionalFormatting sqref="I9">
    <cfRule type="cellIs" dxfId="27" priority="29" operator="greaterThan">
      <formula>0</formula>
    </cfRule>
  </conditionalFormatting>
  <conditionalFormatting sqref="I13">
    <cfRule type="cellIs" dxfId="26" priority="28" operator="greaterThan">
      <formula>0</formula>
    </cfRule>
  </conditionalFormatting>
  <conditionalFormatting sqref="I16">
    <cfRule type="cellIs" dxfId="25" priority="27" operator="greaterThan">
      <formula>0</formula>
    </cfRule>
  </conditionalFormatting>
  <conditionalFormatting sqref="I19">
    <cfRule type="cellIs" dxfId="24" priority="26" operator="greaterThan">
      <formula>0</formula>
    </cfRule>
  </conditionalFormatting>
  <conditionalFormatting sqref="I26">
    <cfRule type="cellIs" dxfId="23" priority="25" operator="greaterThan">
      <formula>0</formula>
    </cfRule>
  </conditionalFormatting>
  <conditionalFormatting sqref="I29">
    <cfRule type="cellIs" dxfId="22" priority="24" operator="greaterThan">
      <formula>0</formula>
    </cfRule>
  </conditionalFormatting>
  <conditionalFormatting sqref="I32">
    <cfRule type="cellIs" dxfId="21" priority="23" operator="greaterThan">
      <formula>0</formula>
    </cfRule>
  </conditionalFormatting>
  <conditionalFormatting sqref="J11:R11">
    <cfRule type="cellIs" dxfId="20" priority="22" operator="greaterThan">
      <formula>0</formula>
    </cfRule>
  </conditionalFormatting>
  <conditionalFormatting sqref="J33 P33:R33 L33">
    <cfRule type="cellIs" dxfId="19" priority="21" operator="greaterThan">
      <formula>0</formula>
    </cfRule>
  </conditionalFormatting>
  <conditionalFormatting sqref="I4:N4 P4:R4">
    <cfRule type="cellIs" dxfId="18" priority="20" operator="greaterThan">
      <formula>0</formula>
    </cfRule>
  </conditionalFormatting>
  <conditionalFormatting sqref="J35:M35 P35:R35">
    <cfRule type="cellIs" dxfId="17" priority="18" operator="greaterThan">
      <formula>0</formula>
    </cfRule>
  </conditionalFormatting>
  <conditionalFormatting sqref="J36:M36 P36:R36">
    <cfRule type="cellIs" dxfId="16" priority="17" operator="greaterThan">
      <formula>0</formula>
    </cfRule>
  </conditionalFormatting>
  <conditionalFormatting sqref="J37:M37 P37:R37">
    <cfRule type="cellIs" dxfId="15" priority="16" operator="greaterThan">
      <formula>0</formula>
    </cfRule>
  </conditionalFormatting>
  <conditionalFormatting sqref="J30:R30">
    <cfRule type="cellIs" dxfId="14" priority="15" operator="greaterThan">
      <formula>0</formula>
    </cfRule>
  </conditionalFormatting>
  <conditionalFormatting sqref="J27:R27">
    <cfRule type="cellIs" dxfId="13" priority="14" operator="greaterThan">
      <formula>0</formula>
    </cfRule>
  </conditionalFormatting>
  <conditionalFormatting sqref="T30">
    <cfRule type="cellIs" dxfId="12" priority="6" operator="greaterThan">
      <formula>0</formula>
    </cfRule>
  </conditionalFormatting>
  <conditionalFormatting sqref="T11">
    <cfRule type="cellIs" dxfId="11" priority="5" operator="greaterThan">
      <formula>0</formula>
    </cfRule>
  </conditionalFormatting>
  <conditionalFormatting sqref="T33:T35 T38">
    <cfRule type="cellIs" dxfId="10" priority="4" operator="greaterThan">
      <formula>0</formula>
    </cfRule>
  </conditionalFormatting>
  <conditionalFormatting sqref="T36:T37">
    <cfRule type="cellIs" dxfId="9" priority="3" operator="greaterThan">
      <formula>0</formula>
    </cfRule>
  </conditionalFormatting>
  <conditionalFormatting sqref="T2:T3 T5:T6 T8:T9">
    <cfRule type="cellIs" dxfId="8" priority="13" operator="greaterThan">
      <formula>0</formula>
    </cfRule>
  </conditionalFormatting>
  <conditionalFormatting sqref="T4">
    <cfRule type="cellIs" dxfId="7" priority="12" operator="greaterThan">
      <formula>0</formula>
    </cfRule>
  </conditionalFormatting>
  <conditionalFormatting sqref="T7">
    <cfRule type="cellIs" dxfId="6" priority="11" operator="greaterThan">
      <formula>0</formula>
    </cfRule>
  </conditionalFormatting>
  <conditionalFormatting sqref="T10">
    <cfRule type="cellIs" dxfId="5" priority="10" operator="greaterThan">
      <formula>0</formula>
    </cfRule>
  </conditionalFormatting>
  <conditionalFormatting sqref="T28:T29 T24:T26 T31:T32">
    <cfRule type="cellIs" dxfId="4" priority="9" operator="greaterThan">
      <formula>0</formula>
    </cfRule>
  </conditionalFormatting>
  <conditionalFormatting sqref="T23">
    <cfRule type="cellIs" dxfId="3" priority="8" operator="greaterThan">
      <formula>0</formula>
    </cfRule>
  </conditionalFormatting>
  <conditionalFormatting sqref="T27">
    <cfRule type="cellIs" dxfId="2" priority="7" operator="greaterThan">
      <formula>0</formula>
    </cfRule>
  </conditionalFormatting>
  <conditionalFormatting sqref="P7:R7">
    <cfRule type="cellIs" dxfId="1" priority="2" operator="greaterThan">
      <formula>0</formula>
    </cfRule>
  </conditionalFormatting>
  <conditionalFormatting sqref="I7:N7">
    <cfRule type="cellIs" dxfId="0" priority="1" operator="greaterThan">
      <formula>0</formula>
    </cfRule>
  </conditionalFormatting>
  <printOptions horizontalCentered="1" verticalCentered="1"/>
  <pageMargins left="0.31496062992125984" right="0.31496062992125984" top="0.35433070866141736" bottom="0.35433070866141736" header="0" footer="0"/>
  <pageSetup paperSize="9" scale="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opLeftCell="A7" zoomScale="60" zoomScaleNormal="60" workbookViewId="0">
      <selection activeCell="C5" sqref="C5"/>
    </sheetView>
  </sheetViews>
  <sheetFormatPr defaultColWidth="11.42578125" defaultRowHeight="84.95" customHeight="1" x14ac:dyDescent="0.25"/>
  <cols>
    <col min="1" max="1" width="83.28515625" style="42" customWidth="1"/>
    <col min="2" max="2" width="33.7109375" style="46" customWidth="1"/>
    <col min="3" max="3" width="72.7109375" style="46" customWidth="1"/>
    <col min="4" max="4" width="84.28515625" style="41" customWidth="1"/>
    <col min="5" max="5" width="38.5703125" style="41" customWidth="1"/>
    <col min="6" max="6" width="72" style="41" customWidth="1"/>
    <col min="7" max="11" width="11.42578125" style="41"/>
    <col min="12" max="16384" width="11.42578125" style="42"/>
  </cols>
  <sheetData>
    <row r="1" spans="1:11" s="38" customFormat="1" ht="84.95" customHeight="1" x14ac:dyDescent="0.55000000000000004">
      <c r="A1" s="35"/>
      <c r="B1" s="36" t="s">
        <v>68</v>
      </c>
      <c r="C1" s="36" t="s">
        <v>69</v>
      </c>
      <c r="D1" s="39"/>
      <c r="E1" s="40" t="s">
        <v>67</v>
      </c>
      <c r="F1" s="40" t="s">
        <v>86</v>
      </c>
      <c r="G1" s="37"/>
      <c r="H1" s="37"/>
      <c r="I1" s="37"/>
      <c r="J1" s="37"/>
      <c r="K1" s="37"/>
    </row>
    <row r="2" spans="1:11" ht="84.95" customHeight="1" x14ac:dyDescent="0.25">
      <c r="A2" s="39"/>
      <c r="B2" s="40" t="s">
        <v>27</v>
      </c>
      <c r="C2" s="40" t="s">
        <v>70</v>
      </c>
      <c r="D2" s="43"/>
      <c r="E2" s="40" t="s">
        <v>65</v>
      </c>
      <c r="F2" s="40" t="s">
        <v>87</v>
      </c>
    </row>
    <row r="3" spans="1:11" ht="84.95" customHeight="1" x14ac:dyDescent="0.25">
      <c r="A3" s="43"/>
      <c r="B3" s="40" t="s">
        <v>29</v>
      </c>
      <c r="C3" s="40" t="s">
        <v>71</v>
      </c>
      <c r="D3" s="39"/>
      <c r="E3" s="40" t="s">
        <v>56</v>
      </c>
      <c r="F3" s="40" t="s">
        <v>88</v>
      </c>
    </row>
    <row r="4" spans="1:11" ht="84.95" customHeight="1" x14ac:dyDescent="0.25">
      <c r="A4" s="39"/>
      <c r="B4" s="40" t="s">
        <v>31</v>
      </c>
      <c r="C4" s="40" t="s">
        <v>72</v>
      </c>
      <c r="D4" s="43"/>
      <c r="E4" s="40" t="s">
        <v>58</v>
      </c>
      <c r="F4" s="40" t="s">
        <v>89</v>
      </c>
    </row>
    <row r="5" spans="1:11" ht="84.95" customHeight="1" x14ac:dyDescent="0.25">
      <c r="A5" s="43"/>
      <c r="B5" s="40" t="s">
        <v>33</v>
      </c>
      <c r="C5" s="40" t="s">
        <v>73</v>
      </c>
      <c r="D5" s="39"/>
      <c r="E5" s="40" t="s">
        <v>52</v>
      </c>
      <c r="F5" s="40" t="s">
        <v>90</v>
      </c>
    </row>
    <row r="6" spans="1:11" ht="84.95" customHeight="1" x14ac:dyDescent="0.25">
      <c r="A6" s="39"/>
      <c r="B6" s="40" t="s">
        <v>35</v>
      </c>
      <c r="C6" s="40" t="s">
        <v>74</v>
      </c>
      <c r="D6" s="43"/>
      <c r="E6" s="40" t="s">
        <v>54</v>
      </c>
      <c r="F6" s="40" t="s">
        <v>91</v>
      </c>
    </row>
    <row r="7" spans="1:11" ht="84.95" customHeight="1" x14ac:dyDescent="0.25">
      <c r="A7" s="43"/>
      <c r="B7" s="40" t="s">
        <v>37</v>
      </c>
      <c r="C7" s="40" t="s">
        <v>75</v>
      </c>
      <c r="D7" s="44"/>
      <c r="E7" s="40" t="s">
        <v>50</v>
      </c>
      <c r="F7" s="40" t="s">
        <v>92</v>
      </c>
    </row>
    <row r="8" spans="1:11" ht="84.95" customHeight="1" x14ac:dyDescent="0.25">
      <c r="A8" s="39"/>
      <c r="B8" s="40" t="s">
        <v>25</v>
      </c>
      <c r="C8" s="40" t="s">
        <v>76</v>
      </c>
      <c r="D8" s="45"/>
      <c r="E8" s="40" t="s">
        <v>12</v>
      </c>
      <c r="F8" s="40" t="s">
        <v>93</v>
      </c>
    </row>
    <row r="9" spans="1:11" ht="84.95" customHeight="1" x14ac:dyDescent="0.25">
      <c r="A9" s="43"/>
      <c r="B9" s="40" t="s">
        <v>77</v>
      </c>
      <c r="C9" s="40" t="s">
        <v>78</v>
      </c>
      <c r="D9" s="45"/>
      <c r="E9" s="40" t="s">
        <v>17</v>
      </c>
      <c r="F9" s="40" t="s">
        <v>94</v>
      </c>
    </row>
    <row r="10" spans="1:11" ht="84.95" customHeight="1" x14ac:dyDescent="0.25">
      <c r="A10" s="39"/>
      <c r="B10" s="40" t="s">
        <v>41</v>
      </c>
      <c r="C10" s="40" t="s">
        <v>79</v>
      </c>
      <c r="D10" s="45"/>
      <c r="E10" s="40" t="s">
        <v>21</v>
      </c>
      <c r="F10" s="40" t="s">
        <v>95</v>
      </c>
    </row>
    <row r="11" spans="1:11" ht="84.95" customHeight="1" x14ac:dyDescent="0.25">
      <c r="A11" s="43"/>
      <c r="B11" s="40" t="s">
        <v>48</v>
      </c>
      <c r="C11" s="40" t="s">
        <v>80</v>
      </c>
      <c r="D11" s="43"/>
      <c r="E11" s="40" t="s">
        <v>23</v>
      </c>
      <c r="F11" s="40" t="s">
        <v>96</v>
      </c>
    </row>
    <row r="12" spans="1:11" ht="84.95" customHeight="1" x14ac:dyDescent="0.25">
      <c r="A12" s="39"/>
      <c r="B12" s="40" t="s">
        <v>43</v>
      </c>
      <c r="C12" s="40" t="s">
        <v>81</v>
      </c>
      <c r="D12" s="39"/>
      <c r="E12" s="40" t="s">
        <v>45</v>
      </c>
      <c r="F12" s="40" t="s">
        <v>84</v>
      </c>
    </row>
    <row r="13" spans="1:11" ht="84.95" customHeight="1" x14ac:dyDescent="0.25">
      <c r="A13" s="43"/>
      <c r="B13" s="40" t="s">
        <v>82</v>
      </c>
      <c r="C13" s="40" t="s">
        <v>83</v>
      </c>
      <c r="D13" s="43"/>
      <c r="E13" s="40" t="s">
        <v>46</v>
      </c>
      <c r="F13" s="40" t="s">
        <v>85</v>
      </c>
    </row>
    <row r="14" spans="1:11" ht="84.95" customHeight="1" x14ac:dyDescent="0.25">
      <c r="B14" s="42"/>
      <c r="C14" s="42"/>
    </row>
    <row r="15" spans="1:11" s="41" customFormat="1" ht="84.95" customHeight="1" x14ac:dyDescent="0.25"/>
    <row r="16" spans="1:11" s="41" customFormat="1" ht="84.95" customHeight="1" x14ac:dyDescent="0.25"/>
    <row r="17" s="41" customFormat="1" ht="84.95" customHeight="1" x14ac:dyDescent="0.25"/>
    <row r="18" s="41" customFormat="1" ht="84.95" customHeight="1" x14ac:dyDescent="0.25"/>
    <row r="19" s="41" customFormat="1" ht="84.95" customHeight="1" x14ac:dyDescent="0.25"/>
    <row r="20" s="41" customFormat="1" ht="84.95" customHeight="1" x14ac:dyDescent="0.25"/>
    <row r="21" s="41" customFormat="1" ht="84.95" customHeight="1" x14ac:dyDescent="0.25"/>
    <row r="22" s="41" customFormat="1" ht="84.95" customHeight="1" x14ac:dyDescent="0.25"/>
    <row r="23" s="41" customFormat="1" ht="84.95" customHeight="1" x14ac:dyDescent="0.25"/>
    <row r="24" s="41" customFormat="1" ht="84.95" customHeight="1" x14ac:dyDescent="0.25"/>
    <row r="25" s="41" customFormat="1" ht="84.95" customHeight="1" x14ac:dyDescent="0.25"/>
    <row r="26" s="41" customFormat="1" ht="84.95" customHeight="1" x14ac:dyDescent="0.25"/>
  </sheetData>
  <printOptions horizontalCentered="1" verticalCentered="1"/>
  <pageMargins left="0.25" right="0.25" top="0.75" bottom="0.75" header="0.3" footer="0.3"/>
  <pageSetup paperSize="9" scale="3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4" workbookViewId="0">
      <selection activeCell="Q31" sqref="Q31"/>
    </sheetView>
  </sheetViews>
  <sheetFormatPr defaultColWidth="11.42578125" defaultRowHeight="12.75" x14ac:dyDescent="0.2"/>
  <cols>
    <col min="1" max="16384" width="11.42578125" style="34"/>
  </cols>
  <sheetData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19" workbookViewId="0">
      <selection activeCell="J26" sqref="J26"/>
    </sheetView>
  </sheetViews>
  <sheetFormatPr defaultColWidth="11.42578125" defaultRowHeight="15" x14ac:dyDescent="0.25"/>
  <cols>
    <col min="1" max="16384" width="11.42578125" style="47"/>
  </cols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PRODUKTER</vt:lpstr>
      <vt:lpstr>BILDER</vt:lpstr>
      <vt:lpstr>STØRRELSER</vt:lpstr>
      <vt:lpstr>BarnSTØRRELSER</vt:lpstr>
    </vt:vector>
  </TitlesOfParts>
  <Company>Helse Vest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Skar</dc:creator>
  <cp:lastModifiedBy>john flatøy</cp:lastModifiedBy>
  <cp:lastPrinted>2015-10-23T09:48:10Z</cp:lastPrinted>
  <dcterms:created xsi:type="dcterms:W3CDTF">2015-10-20T13:18:47Z</dcterms:created>
  <dcterms:modified xsi:type="dcterms:W3CDTF">2015-10-23T12:05:55Z</dcterms:modified>
</cp:coreProperties>
</file>